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CAI 2018\icai 4to trimestre 2018\"/>
    </mc:Choice>
  </mc:AlternateContent>
  <bookViews>
    <workbookView xWindow="0" yWindow="0" windowWidth="20490" windowHeight="7650" activeTab="1"/>
  </bookViews>
  <sheets>
    <sheet name="1er qui dic-18" sheetId="1" r:id="rId1"/>
    <sheet name="2da qui dic-1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97" i="2" l="1"/>
  <c r="U393" i="2"/>
  <c r="T393" i="2"/>
  <c r="S393" i="2"/>
  <c r="R393" i="2"/>
  <c r="Q393" i="2"/>
  <c r="P393" i="2"/>
  <c r="O393" i="2"/>
  <c r="G396" i="2" s="1"/>
  <c r="N393" i="2"/>
  <c r="M393" i="2"/>
  <c r="L393" i="2"/>
  <c r="K393" i="2"/>
  <c r="J393" i="2"/>
  <c r="I393" i="2"/>
  <c r="H393" i="2"/>
  <c r="G393" i="2"/>
  <c r="U29" i="1"/>
  <c r="U30" i="1"/>
  <c r="U31" i="1"/>
  <c r="U32" i="1"/>
  <c r="U33" i="1"/>
  <c r="U34" i="1"/>
  <c r="U35" i="1"/>
  <c r="U28" i="1"/>
  <c r="G399" i="2" l="1"/>
  <c r="G395" i="2"/>
  <c r="G397" i="2" s="1"/>
</calcChain>
</file>

<file path=xl/sharedStrings.xml><?xml version="1.0" encoding="utf-8"?>
<sst xmlns="http://schemas.openxmlformats.org/spreadsheetml/2006/main" count="2379" uniqueCount="540">
  <si>
    <t>NOMBRE (S)</t>
  </si>
  <si>
    <t>A. PATERNO</t>
  </si>
  <si>
    <t>A. MATERNO</t>
  </si>
  <si>
    <t>Días pagados</t>
  </si>
  <si>
    <t>Fecha de pago</t>
  </si>
  <si>
    <t>Concepto SUELDO</t>
  </si>
  <si>
    <t>Concepto CANT ADIC</t>
  </si>
  <si>
    <t>Concepto VACACIONES</t>
  </si>
  <si>
    <t>Concepto PRESTAMOS</t>
  </si>
  <si>
    <t>Exento PRESTAMOS</t>
  </si>
  <si>
    <t>Concepto P VACACIONAL</t>
  </si>
  <si>
    <t>Exento P VACACIONAL</t>
  </si>
  <si>
    <t>Concepto SUB EMP</t>
  </si>
  <si>
    <t>Concepto DESCPENALIM</t>
  </si>
  <si>
    <t>Concepto DESC/ESP</t>
  </si>
  <si>
    <t>Concepto DESC/PLACAS</t>
  </si>
  <si>
    <t>Concepto DESC FALTAS</t>
  </si>
  <si>
    <t>Concepto DESC PRESTAMOS</t>
  </si>
  <si>
    <t>Concepto ISR</t>
  </si>
  <si>
    <t>JESUS</t>
  </si>
  <si>
    <t>SOLIS</t>
  </si>
  <si>
    <t>CORTINAS</t>
  </si>
  <si>
    <t>JOSE JAVIER</t>
  </si>
  <si>
    <t>DELGADO</t>
  </si>
  <si>
    <t>CUENCA</t>
  </si>
  <si>
    <t>SERGIO</t>
  </si>
  <si>
    <t>FLORES</t>
  </si>
  <si>
    <t>FELIPE</t>
  </si>
  <si>
    <t>ALMARAZ</t>
  </si>
  <si>
    <t>RAMIREZ</t>
  </si>
  <si>
    <t>ISMAEL</t>
  </si>
  <si>
    <t>FRAIRE</t>
  </si>
  <si>
    <t>ESPINOZA</t>
  </si>
  <si>
    <t>FELIPE DE JESUS</t>
  </si>
  <si>
    <t xml:space="preserve">SANDOVAL </t>
  </si>
  <si>
    <t>ROSALES</t>
  </si>
  <si>
    <t>PEDRO</t>
  </si>
  <si>
    <t>FABELA</t>
  </si>
  <si>
    <t>SOTO</t>
  </si>
  <si>
    <t>GARCIA</t>
  </si>
  <si>
    <t>GILBERTO</t>
  </si>
  <si>
    <t>MORENO</t>
  </si>
  <si>
    <t>MUÑOZ</t>
  </si>
  <si>
    <t>CESAR ERNESTO</t>
  </si>
  <si>
    <t>LOPEZ</t>
  </si>
  <si>
    <t>CUEVAS</t>
  </si>
  <si>
    <t>LUIS</t>
  </si>
  <si>
    <t>PADILLA</t>
  </si>
  <si>
    <t>MONTANO</t>
  </si>
  <si>
    <t>ELIAZAR</t>
  </si>
  <si>
    <t>VERRIOS</t>
  </si>
  <si>
    <t>HERNANDEZ</t>
  </si>
  <si>
    <t>FAUSTINO</t>
  </si>
  <si>
    <t>RIOS</t>
  </si>
  <si>
    <t>EPIFANIO</t>
  </si>
  <si>
    <t>MARTINEZ</t>
  </si>
  <si>
    <t>JUAN JOSE</t>
  </si>
  <si>
    <t>ANDRADE</t>
  </si>
  <si>
    <t>AMADOR</t>
  </si>
  <si>
    <t>LARA</t>
  </si>
  <si>
    <t>JUAN MARTIN</t>
  </si>
  <si>
    <t>JORGE</t>
  </si>
  <si>
    <t>ADAME</t>
  </si>
  <si>
    <t>OCHOA</t>
  </si>
  <si>
    <t>MANUEL</t>
  </si>
  <si>
    <t>DOMINGUEZ</t>
  </si>
  <si>
    <t>DE AVILA</t>
  </si>
  <si>
    <t>JESUS REFUGIO</t>
  </si>
  <si>
    <t>JONATHAN</t>
  </si>
  <si>
    <t>TORRES</t>
  </si>
  <si>
    <t>JOSE RAFAEL</t>
  </si>
  <si>
    <t>RODRIGUEZ</t>
  </si>
  <si>
    <t>ALONSO</t>
  </si>
  <si>
    <t>ALBERTO</t>
  </si>
  <si>
    <t>GLORIA</t>
  </si>
  <si>
    <t>SALAS</t>
  </si>
  <si>
    <t>DEL REAL</t>
  </si>
  <si>
    <t>OSCAR</t>
  </si>
  <si>
    <t>JARAMILLO</t>
  </si>
  <si>
    <t>MURUAGA</t>
  </si>
  <si>
    <t>JOSE LUIS</t>
  </si>
  <si>
    <t xml:space="preserve">SOTO </t>
  </si>
  <si>
    <t>FAVELA</t>
  </si>
  <si>
    <t>LUIS ALEJANDRO</t>
  </si>
  <si>
    <t>CASTRO</t>
  </si>
  <si>
    <t>CANDELARIO</t>
  </si>
  <si>
    <t>LAZARIN</t>
  </si>
  <si>
    <t>HECTOR</t>
  </si>
  <si>
    <t>ORDAZ</t>
  </si>
  <si>
    <t>EDGAR ALONSO</t>
  </si>
  <si>
    <t>SOSA</t>
  </si>
  <si>
    <t>RIVAS</t>
  </si>
  <si>
    <t>FRANCISCO JAVIER</t>
  </si>
  <si>
    <t xml:space="preserve">QUIRINO </t>
  </si>
  <si>
    <t>MARIA DEL SOCORRO</t>
  </si>
  <si>
    <t>BLANCA ZULEIMA</t>
  </si>
  <si>
    <t>NAVA</t>
  </si>
  <si>
    <t>MARTHA ELIA</t>
  </si>
  <si>
    <t>MURILLO</t>
  </si>
  <si>
    <t>MA. GUADALUPE</t>
  </si>
  <si>
    <t>ALCOCER</t>
  </si>
  <si>
    <t>GALLARDO</t>
  </si>
  <si>
    <t>MA. ELENA</t>
  </si>
  <si>
    <t>ORTIZ</t>
  </si>
  <si>
    <t>JESUS FERNANDO</t>
  </si>
  <si>
    <t xml:space="preserve">VICTOR </t>
  </si>
  <si>
    <t>ALVARADO</t>
  </si>
  <si>
    <t>JANET YADIRA</t>
  </si>
  <si>
    <t>ROJAS</t>
  </si>
  <si>
    <t>EZEQUIEL</t>
  </si>
  <si>
    <t>JAVIERA GUADALUPE</t>
  </si>
  <si>
    <t>ESCOBEDO</t>
  </si>
  <si>
    <t>CLEMENTINA</t>
  </si>
  <si>
    <t>LUEVANOS</t>
  </si>
  <si>
    <t>JOSEFA</t>
  </si>
  <si>
    <t>MARIA GUADALUPE</t>
  </si>
  <si>
    <t>GONZALEZ</t>
  </si>
  <si>
    <t>AGUILAR</t>
  </si>
  <si>
    <t>JUAN ANGEL</t>
  </si>
  <si>
    <t>RIVERA</t>
  </si>
  <si>
    <t>ASCENCION</t>
  </si>
  <si>
    <t>ROSA MARIA</t>
  </si>
  <si>
    <t>SALAZAR</t>
  </si>
  <si>
    <t>MONTOYA</t>
  </si>
  <si>
    <t>JOSE</t>
  </si>
  <si>
    <t>CORONADO</t>
  </si>
  <si>
    <t>MARTIN</t>
  </si>
  <si>
    <t>ROCHA</t>
  </si>
  <si>
    <t>PORFIRIA</t>
  </si>
  <si>
    <t>MENA</t>
  </si>
  <si>
    <t>VELEZ</t>
  </si>
  <si>
    <t>VALENTIN</t>
  </si>
  <si>
    <t>OLGA LIDIA</t>
  </si>
  <si>
    <t>OROZCO</t>
  </si>
  <si>
    <t>MARICELIA</t>
  </si>
  <si>
    <t>CHAVEZ</t>
  </si>
  <si>
    <t>GALINDO</t>
  </si>
  <si>
    <t>MA DE LA PAZ</t>
  </si>
  <si>
    <t>MA. DEL ROSARIO</t>
  </si>
  <si>
    <t>MA ADELA</t>
  </si>
  <si>
    <t>NAVARRO</t>
  </si>
  <si>
    <t>CRISTINO</t>
  </si>
  <si>
    <t>MARGARITO</t>
  </si>
  <si>
    <t>HIPOLITO</t>
  </si>
  <si>
    <t>ENRIQUE</t>
  </si>
  <si>
    <t>BARRAZA</t>
  </si>
  <si>
    <t>PETRA</t>
  </si>
  <si>
    <t>ADRIANO</t>
  </si>
  <si>
    <t>ARMANDO</t>
  </si>
  <si>
    <t>MONTIEL</t>
  </si>
  <si>
    <t>MARIO</t>
  </si>
  <si>
    <t>TREJO</t>
  </si>
  <si>
    <t>REYNA</t>
  </si>
  <si>
    <t>GRACIANO</t>
  </si>
  <si>
    <t>CASTAÑEDA</t>
  </si>
  <si>
    <t>JUAN LUIS</t>
  </si>
  <si>
    <t>COLUNGA</t>
  </si>
  <si>
    <t>MA SOLEDAD</t>
  </si>
  <si>
    <t>SAUCEDO</t>
  </si>
  <si>
    <t>ELEUTERIO</t>
  </si>
  <si>
    <t>GARZA</t>
  </si>
  <si>
    <t>MARIA DE JESUS</t>
  </si>
  <si>
    <t>RAMOS</t>
  </si>
  <si>
    <t>PEREZ</t>
  </si>
  <si>
    <t>JEYDY</t>
  </si>
  <si>
    <t>DAVILA</t>
  </si>
  <si>
    <t>ALEJANDRO</t>
  </si>
  <si>
    <t>DUARTE</t>
  </si>
  <si>
    <t>JULIA</t>
  </si>
  <si>
    <t>BARBARA VIRGEN</t>
  </si>
  <si>
    <t>PABLO</t>
  </si>
  <si>
    <t>ARGUIJO</t>
  </si>
  <si>
    <t>JOSE EFRAIN</t>
  </si>
  <si>
    <t>JOSE JUAN</t>
  </si>
  <si>
    <t>DAVID</t>
  </si>
  <si>
    <t>DE LA PAZ</t>
  </si>
  <si>
    <t>VILLALOBOS</t>
  </si>
  <si>
    <t>BONIFACIO</t>
  </si>
  <si>
    <t>JAVIER</t>
  </si>
  <si>
    <t>SANDOVAL</t>
  </si>
  <si>
    <t>FIDEL</t>
  </si>
  <si>
    <t>DIONICIO</t>
  </si>
  <si>
    <t>MACIAS</t>
  </si>
  <si>
    <t>FROTO</t>
  </si>
  <si>
    <t>FRANCISCO</t>
  </si>
  <si>
    <t>RANGEL</t>
  </si>
  <si>
    <t>DIN</t>
  </si>
  <si>
    <t>SANCHEZ</t>
  </si>
  <si>
    <t>JOSE ANGEL</t>
  </si>
  <si>
    <t>SILVIA</t>
  </si>
  <si>
    <t>LUGO</t>
  </si>
  <si>
    <t>AGUSTIN</t>
  </si>
  <si>
    <t>RAUL HIGINIO</t>
  </si>
  <si>
    <t>MURO</t>
  </si>
  <si>
    <t>MEDINA</t>
  </si>
  <si>
    <t xml:space="preserve">RUBEN </t>
  </si>
  <si>
    <t>MISAEL OSVALDO</t>
  </si>
  <si>
    <t xml:space="preserve">GARCIA </t>
  </si>
  <si>
    <t>REY</t>
  </si>
  <si>
    <t>KASSANDRA KARINA</t>
  </si>
  <si>
    <t>DIAZ</t>
  </si>
  <si>
    <t>AGUILERA</t>
  </si>
  <si>
    <t>BASILIO ANTONIO</t>
  </si>
  <si>
    <t>MA DEL SOCORRO</t>
  </si>
  <si>
    <t>MARIELA</t>
  </si>
  <si>
    <t>JUAN</t>
  </si>
  <si>
    <t>VALVERDE</t>
  </si>
  <si>
    <t>AGAPITA</t>
  </si>
  <si>
    <t>ESPARZA</t>
  </si>
  <si>
    <t>DE LA TORRE</t>
  </si>
  <si>
    <t>IBARRA</t>
  </si>
  <si>
    <t>MAGDALENA</t>
  </si>
  <si>
    <t>SANDOBAL</t>
  </si>
  <si>
    <t>ROSA ISELA</t>
  </si>
  <si>
    <t>JOSE BELEN</t>
  </si>
  <si>
    <t>MENDEZ</t>
  </si>
  <si>
    <t>BANECO</t>
  </si>
  <si>
    <t>ROMERO</t>
  </si>
  <si>
    <t>JIMENEZ</t>
  </si>
  <si>
    <t>VIRGINIA</t>
  </si>
  <si>
    <t>GLORIA ISELA</t>
  </si>
  <si>
    <t>PARGAS</t>
  </si>
  <si>
    <t>SIFUENTES</t>
  </si>
  <si>
    <t>JOSE CARLOS</t>
  </si>
  <si>
    <t>MEJIA</t>
  </si>
  <si>
    <t>ARTURO</t>
  </si>
  <si>
    <t>MORA</t>
  </si>
  <si>
    <t>OLGUIN</t>
  </si>
  <si>
    <t>DE LA CRUZ</t>
  </si>
  <si>
    <t>MENDOZA</t>
  </si>
  <si>
    <t>RITO</t>
  </si>
  <si>
    <t>ADRIANA</t>
  </si>
  <si>
    <t>LOBO</t>
  </si>
  <si>
    <t>IVON LIZETH</t>
  </si>
  <si>
    <t>IRANIA</t>
  </si>
  <si>
    <t>LEOS</t>
  </si>
  <si>
    <t>GERARDO</t>
  </si>
  <si>
    <t>IVAN</t>
  </si>
  <si>
    <t>OLIVARES</t>
  </si>
  <si>
    <t xml:space="preserve">PASCUAL </t>
  </si>
  <si>
    <t>DE LA ROSA</t>
  </si>
  <si>
    <t>JOSE MERCED</t>
  </si>
  <si>
    <t>JOSE SANTOS</t>
  </si>
  <si>
    <t>GUERRERO</t>
  </si>
  <si>
    <t xml:space="preserve">ESPARZA </t>
  </si>
  <si>
    <t>MIRNA ISELA</t>
  </si>
  <si>
    <t>ARTEAGA</t>
  </si>
  <si>
    <t>NUÑEZ</t>
  </si>
  <si>
    <t>JOSE ISRAEL</t>
  </si>
  <si>
    <t>ORIGINALES</t>
  </si>
  <si>
    <t>YOLANDA</t>
  </si>
  <si>
    <t>MARIN</t>
  </si>
  <si>
    <t>MANUELA</t>
  </si>
  <si>
    <t>GOMEZ</t>
  </si>
  <si>
    <t>ZUÑIGA</t>
  </si>
  <si>
    <t>BENITO</t>
  </si>
  <si>
    <t>DIAS</t>
  </si>
  <si>
    <t>ARNULFO</t>
  </si>
  <si>
    <t>MARGARITA</t>
  </si>
  <si>
    <t>ACOSTA</t>
  </si>
  <si>
    <t>RODOLFO</t>
  </si>
  <si>
    <t>ISABEL</t>
  </si>
  <si>
    <t>MACHADO</t>
  </si>
  <si>
    <t xml:space="preserve">JUAN LUCIO </t>
  </si>
  <si>
    <t>CASTRUITA</t>
  </si>
  <si>
    <t>ALMA ROSA</t>
  </si>
  <si>
    <t>LETICIA</t>
  </si>
  <si>
    <t>LUZ MARIA</t>
  </si>
  <si>
    <t>PALACIOS</t>
  </si>
  <si>
    <t>PAULA</t>
  </si>
  <si>
    <t>MA. ANGELICA</t>
  </si>
  <si>
    <t>LUCINA</t>
  </si>
  <si>
    <t>VICTORIA</t>
  </si>
  <si>
    <t>MARIA MAGDALENA</t>
  </si>
  <si>
    <t>RAMON</t>
  </si>
  <si>
    <t>MA. SANJUANITA</t>
  </si>
  <si>
    <t>FELIX</t>
  </si>
  <si>
    <t>MARIA DEL CONSUELO</t>
  </si>
  <si>
    <t>FLOR MARGARITA</t>
  </si>
  <si>
    <t>MARIA JUANITA</t>
  </si>
  <si>
    <t xml:space="preserve">GALVAN </t>
  </si>
  <si>
    <t>SANTOS</t>
  </si>
  <si>
    <t>MA. FLORA</t>
  </si>
  <si>
    <t>MARIA ESTELA</t>
  </si>
  <si>
    <t>NORBERTA</t>
  </si>
  <si>
    <t>MA SANTOS</t>
  </si>
  <si>
    <t>ANA MARIA</t>
  </si>
  <si>
    <t>JUAREZ</t>
  </si>
  <si>
    <t>ANTONIO</t>
  </si>
  <si>
    <t>GALVAN</t>
  </si>
  <si>
    <t>MARIA ALICIA</t>
  </si>
  <si>
    <t>MAULEON</t>
  </si>
  <si>
    <t>ROSALIO</t>
  </si>
  <si>
    <t>OLGA ARGENTINA</t>
  </si>
  <si>
    <t>LUCINDA</t>
  </si>
  <si>
    <t>ISIDRA</t>
  </si>
  <si>
    <t>DE LA FUENTE</t>
  </si>
  <si>
    <t>ADELINA</t>
  </si>
  <si>
    <t>FRANCISCA</t>
  </si>
  <si>
    <t>MARIA RAFAELA</t>
  </si>
  <si>
    <t>JOSEFINA</t>
  </si>
  <si>
    <t>MERCADO</t>
  </si>
  <si>
    <t>MARIA ELIA</t>
  </si>
  <si>
    <t>LILIAN ANGELICA</t>
  </si>
  <si>
    <t>VITAL</t>
  </si>
  <si>
    <t>SANJUANA PATRICIA</t>
  </si>
  <si>
    <t>DE LEON</t>
  </si>
  <si>
    <t>JUAN DE DIOS</t>
  </si>
  <si>
    <t>MA. CRISTINA</t>
  </si>
  <si>
    <t>BAUTISTA</t>
  </si>
  <si>
    <t>AGUIRRE</t>
  </si>
  <si>
    <t>MARIA ISABEL</t>
  </si>
  <si>
    <t>SANTANA</t>
  </si>
  <si>
    <t>ANTONIA</t>
  </si>
  <si>
    <t>HERRERA</t>
  </si>
  <si>
    <t>BRENDA LILIANA</t>
  </si>
  <si>
    <t>MARIA DE LOURDES</t>
  </si>
  <si>
    <t>MA. DE LA LUZ</t>
  </si>
  <si>
    <t>FLORINDA</t>
  </si>
  <si>
    <t>MARIA MAYELA</t>
  </si>
  <si>
    <t>PATRICIA</t>
  </si>
  <si>
    <t>VALDEZ</t>
  </si>
  <si>
    <t>SARA</t>
  </si>
  <si>
    <t>NORMA</t>
  </si>
  <si>
    <t>QUIROZ</t>
  </si>
  <si>
    <t>MONTEJANO</t>
  </si>
  <si>
    <t>ROBERTO</t>
  </si>
  <si>
    <t>GANDARA</t>
  </si>
  <si>
    <t>YAÑEZ</t>
  </si>
  <si>
    <t>ESPERANZA</t>
  </si>
  <si>
    <t>MARIA LOURDES</t>
  </si>
  <si>
    <t>IRMA VERONICA</t>
  </si>
  <si>
    <t>FELIPA</t>
  </si>
  <si>
    <t>RENATO</t>
  </si>
  <si>
    <t>MARIA DOLORES</t>
  </si>
  <si>
    <t>J. GUADALUPE</t>
  </si>
  <si>
    <t>RUIZ</t>
  </si>
  <si>
    <t>SILVAS</t>
  </si>
  <si>
    <t>MACARIO</t>
  </si>
  <si>
    <t>PONCE</t>
  </si>
  <si>
    <t>ROSA AIDE</t>
  </si>
  <si>
    <t>MARIA CRISTINA</t>
  </si>
  <si>
    <t>JOSSE JULIO CESAR</t>
  </si>
  <si>
    <t>ELIZALDE</t>
  </si>
  <si>
    <t>ISAIAS</t>
  </si>
  <si>
    <t>TRINIDAD</t>
  </si>
  <si>
    <t>REQUEJO</t>
  </si>
  <si>
    <t>SANJUANITA</t>
  </si>
  <si>
    <t>ROGELIO</t>
  </si>
  <si>
    <t>MEDRANO</t>
  </si>
  <si>
    <t>BENJAMIN</t>
  </si>
  <si>
    <t>IGNACIO</t>
  </si>
  <si>
    <t>CARRILLO</t>
  </si>
  <si>
    <t>MATA</t>
  </si>
  <si>
    <t>DOMINGO</t>
  </si>
  <si>
    <t xml:space="preserve">FRANCISCO  </t>
  </si>
  <si>
    <t>VILLEGAS</t>
  </si>
  <si>
    <t>GUMARO</t>
  </si>
  <si>
    <t>JOSE REFUGIO</t>
  </si>
  <si>
    <t>ESQUIVEL</t>
  </si>
  <si>
    <t>EPITACIO</t>
  </si>
  <si>
    <t>HUMBERTO</t>
  </si>
  <si>
    <t>ADRIAN</t>
  </si>
  <si>
    <t>VEGA</t>
  </si>
  <si>
    <t>EMILIO</t>
  </si>
  <si>
    <t>MARIA ESTHER</t>
  </si>
  <si>
    <t>CECILIO</t>
  </si>
  <si>
    <t>MORAN</t>
  </si>
  <si>
    <t>REYES</t>
  </si>
  <si>
    <t>ELISEO</t>
  </si>
  <si>
    <t>ANGUIAANO</t>
  </si>
  <si>
    <t>OFELIA</t>
  </si>
  <si>
    <t>DOLORES</t>
  </si>
  <si>
    <t>LORENZO</t>
  </si>
  <si>
    <t>PAMANES</t>
  </si>
  <si>
    <t>CELSO</t>
  </si>
  <si>
    <t>MARIA ISABEL AZALIA</t>
  </si>
  <si>
    <t>CRUZ</t>
  </si>
  <si>
    <t>SERGIO MANUEL</t>
  </si>
  <si>
    <t>ELIZABETH</t>
  </si>
  <si>
    <t>BLANCA MARICELA</t>
  </si>
  <si>
    <t>SANTIAGO</t>
  </si>
  <si>
    <t>CLAUDIA JUDITH</t>
  </si>
  <si>
    <t>MORALES</t>
  </si>
  <si>
    <t>AURELIO</t>
  </si>
  <si>
    <t>SARED JASIEL</t>
  </si>
  <si>
    <t>JUAN MANUEL</t>
  </si>
  <si>
    <t>MA. ISABEL</t>
  </si>
  <si>
    <t>JAIME RICARDO</t>
  </si>
  <si>
    <t>PERALES</t>
  </si>
  <si>
    <t>MARISELA</t>
  </si>
  <si>
    <t>LIRA</t>
  </si>
  <si>
    <t>ELDA MELISSA</t>
  </si>
  <si>
    <t>TOMAS</t>
  </si>
  <si>
    <t>SANTOYO</t>
  </si>
  <si>
    <t>GRISIELDA</t>
  </si>
  <si>
    <t>MARIA ARACELY</t>
  </si>
  <si>
    <t>ABELARDO</t>
  </si>
  <si>
    <t>TAPIA</t>
  </si>
  <si>
    <t>JORGE EDGAR</t>
  </si>
  <si>
    <t>EDGAR ENRIQUE</t>
  </si>
  <si>
    <t>GUADALUPE</t>
  </si>
  <si>
    <t>AGÜERO</t>
  </si>
  <si>
    <t>MARIA ANTONIA</t>
  </si>
  <si>
    <t xml:space="preserve">CHACON </t>
  </si>
  <si>
    <t>MCCOY</t>
  </si>
  <si>
    <t>GUZMAN</t>
  </si>
  <si>
    <t>JORGE LUIS</t>
  </si>
  <si>
    <t>ALBA</t>
  </si>
  <si>
    <t>RAFAELA</t>
  </si>
  <si>
    <t>LUIS ENRIQUE</t>
  </si>
  <si>
    <t>CHAVARRIA</t>
  </si>
  <si>
    <t xml:space="preserve">RAUL  </t>
  </si>
  <si>
    <t>MIRIAM GUADALUPE</t>
  </si>
  <si>
    <t>MIRNA CECILIA</t>
  </si>
  <si>
    <t>LUIS FERNANDO</t>
  </si>
  <si>
    <t>HEBERTO</t>
  </si>
  <si>
    <t>DURON</t>
  </si>
  <si>
    <t>JESUS ANTONIO</t>
  </si>
  <si>
    <t>ISIDRO</t>
  </si>
  <si>
    <t>FILIBERTO</t>
  </si>
  <si>
    <t>ESCAREÑO</t>
  </si>
  <si>
    <t>MARIA GABRIELA</t>
  </si>
  <si>
    <t>CECLIA MILAGROS</t>
  </si>
  <si>
    <t>WUILFREDO</t>
  </si>
  <si>
    <t>ORALIA</t>
  </si>
  <si>
    <t>AYLIN GUADALUPE</t>
  </si>
  <si>
    <t>MANCHA</t>
  </si>
  <si>
    <t>CIPRIANO</t>
  </si>
  <si>
    <t>CARDONA</t>
  </si>
  <si>
    <t>CARMEN AGUSTINA</t>
  </si>
  <si>
    <t>CORDOVA</t>
  </si>
  <si>
    <t>BRYAN JONATHAN</t>
  </si>
  <si>
    <t>VAZQUEZ</t>
  </si>
  <si>
    <t>LUCERO JAZMIN</t>
  </si>
  <si>
    <t>HIJINIA</t>
  </si>
  <si>
    <t>CARREON</t>
  </si>
  <si>
    <t>CARLOS EDUARDO</t>
  </si>
  <si>
    <t>ALVAREZ</t>
  </si>
  <si>
    <t>OSMAR ALEJANDRO</t>
  </si>
  <si>
    <t>DE LA O</t>
  </si>
  <si>
    <t>JESUS GERARDO</t>
  </si>
  <si>
    <t>SAUL</t>
  </si>
  <si>
    <t>JUAN ARMANDO</t>
  </si>
  <si>
    <t>SERRANO</t>
  </si>
  <si>
    <t>VALADEZ</t>
  </si>
  <si>
    <t>RUBEN</t>
  </si>
  <si>
    <t>VICTORINO</t>
  </si>
  <si>
    <t>JOSE ANTONIO</t>
  </si>
  <si>
    <t>CORREA</t>
  </si>
  <si>
    <t>MA. LOURDES</t>
  </si>
  <si>
    <t>ROSA ESTELA</t>
  </si>
  <si>
    <t xml:space="preserve">SANDRA LUZ </t>
  </si>
  <si>
    <t>LUCIANO</t>
  </si>
  <si>
    <t>MONTELONGO</t>
  </si>
  <si>
    <t>santana</t>
  </si>
  <si>
    <t>CLARA ELENA</t>
  </si>
  <si>
    <t>MA. SANTA</t>
  </si>
  <si>
    <t>BIBIANA ROSAURA</t>
  </si>
  <si>
    <t>IRINEO</t>
  </si>
  <si>
    <t xml:space="preserve">MANUELA </t>
  </si>
  <si>
    <t>HORACIO</t>
  </si>
  <si>
    <t xml:space="preserve">CESAR  </t>
  </si>
  <si>
    <t xml:space="preserve">DEL REAL </t>
  </si>
  <si>
    <t>BADILLO</t>
  </si>
  <si>
    <t>FELICIANO</t>
  </si>
  <si>
    <t>JASSO</t>
  </si>
  <si>
    <t>ANSELMO</t>
  </si>
  <si>
    <t>VALERO</t>
  </si>
  <si>
    <t>MATIAS</t>
  </si>
  <si>
    <t>ALMAGUER</t>
  </si>
  <si>
    <t>GUTIERRES</t>
  </si>
  <si>
    <t>TANIA ELIZABETH</t>
  </si>
  <si>
    <t>CORTEZ</t>
  </si>
  <si>
    <t>ERNESTINA</t>
  </si>
  <si>
    <t>BALDERAS</t>
  </si>
  <si>
    <t xml:space="preserve">ERIKA CECILIA </t>
  </si>
  <si>
    <t>MARTHA MA DANYELY</t>
  </si>
  <si>
    <t>LINO ISMAEL</t>
  </si>
  <si>
    <t>NORMA ALICIA</t>
  </si>
  <si>
    <t>CARDENAS</t>
  </si>
  <si>
    <t>PEDRO JOSUE</t>
  </si>
  <si>
    <t>NADIA MAYAN</t>
  </si>
  <si>
    <t xml:space="preserve">J MERCED </t>
  </si>
  <si>
    <t>ESCOBAR</t>
  </si>
  <si>
    <t>XOCHITL SELENA</t>
  </si>
  <si>
    <t>LIMONEZ</t>
  </si>
  <si>
    <t>GUERRA</t>
  </si>
  <si>
    <t>PAULA SABRINA</t>
  </si>
  <si>
    <t>DEL RIO</t>
  </si>
  <si>
    <t>ALFREDO</t>
  </si>
  <si>
    <t>VENEGAS</t>
  </si>
  <si>
    <t>CASTOR</t>
  </si>
  <si>
    <t>LUZ MARIA GUADALUPE</t>
  </si>
  <si>
    <t>AREVALO</t>
  </si>
  <si>
    <t>JESUS ABELARDO</t>
  </si>
  <si>
    <t>ESTEBAN</t>
  </si>
  <si>
    <t>GAYTAN</t>
  </si>
  <si>
    <t>AIDA GISELA</t>
  </si>
  <si>
    <t>MARICELA</t>
  </si>
  <si>
    <t>LAURA ADRIANA</t>
  </si>
  <si>
    <t>ERIKA ZULEIMA</t>
  </si>
  <si>
    <t>QUIRINO</t>
  </si>
  <si>
    <t>ARISTEO</t>
  </si>
  <si>
    <t>MA. DEL REFUGIO</t>
  </si>
  <si>
    <t>ARREOLA</t>
  </si>
  <si>
    <t>RAFAEL DE JESUS</t>
  </si>
  <si>
    <t>RAYMUNDO JULIO</t>
  </si>
  <si>
    <t>SEGOVIA</t>
  </si>
  <si>
    <t>CHAVERO</t>
  </si>
  <si>
    <t>VALENZUELA</t>
  </si>
  <si>
    <t>MAYRA BERENICE</t>
  </si>
  <si>
    <t xml:space="preserve">MA. ANTONIA </t>
  </si>
  <si>
    <t xml:space="preserve"> </t>
  </si>
  <si>
    <t>ARLIN SUGUEY</t>
  </si>
  <si>
    <t>NORA</t>
  </si>
  <si>
    <t>ARELLANO</t>
  </si>
  <si>
    <t>GRACIELA</t>
  </si>
  <si>
    <t>JUANA NALLELY</t>
  </si>
  <si>
    <t>PUENTES</t>
  </si>
  <si>
    <t>LEONOR</t>
  </si>
  <si>
    <t>MACIEL</t>
  </si>
  <si>
    <t>MA DE LOS ANGELES</t>
  </si>
  <si>
    <t>ALICIA</t>
  </si>
  <si>
    <t>GONZALO ALEJANDRO</t>
  </si>
  <si>
    <t>LIMON</t>
  </si>
  <si>
    <t>MANUEL DE JESUS</t>
  </si>
  <si>
    <t xml:space="preserve">LASTRA </t>
  </si>
  <si>
    <t>JORGE PAULINO</t>
  </si>
  <si>
    <t>RUBEN DARIO</t>
  </si>
  <si>
    <t>NADIA IRASEMA</t>
  </si>
  <si>
    <t>MARIA ELENA</t>
  </si>
  <si>
    <t>MARIA NATIVIDAD</t>
  </si>
  <si>
    <t>JULIO HERNAN</t>
  </si>
  <si>
    <t>TERAN</t>
  </si>
  <si>
    <t>PERCEP</t>
  </si>
  <si>
    <t>NOM. FORTA</t>
  </si>
  <si>
    <t>(-) DEDUCC</t>
  </si>
  <si>
    <t>NOM. PART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</si>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</sst>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</cellStyleXfs>
  <cellXfs count="37">
    <xf numFmtId="0" fontId="0" fillId="0" borderId="0" xfId="0"/>
    <xf numFmtId="0" fontId="2" fillId="3" borderId="0" xfId="0" applyFont="1" applyFill="1"/>
    <xf numFmtId="0" fontId="2" fillId="2" borderId="1" xfId="2" applyAlignment="1">
      <alignment horizontal="center" wrapText="1"/>
    </xf>
    <xf numFmtId="0" fontId="2" fillId="2" borderId="1" xfId="2" applyAlignment="1">
      <alignment wrapText="1"/>
    </xf>
    <xf numFmtId="0" fontId="0" fillId="0" borderId="0" xfId="0" applyFill="1"/>
    <xf numFmtId="4" fontId="0" fillId="0" borderId="0" xfId="0" applyNumberFormat="1" applyFill="1"/>
    <xf numFmtId="4" fontId="4" fillId="0" borderId="2" xfId="3" applyNumberFormat="1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4" fillId="0" borderId="2" xfId="3" applyFont="1" applyFill="1" applyBorder="1"/>
    <xf numFmtId="0" fontId="0" fillId="0" borderId="2" xfId="0" applyFill="1" applyBorder="1"/>
    <xf numFmtId="0" fontId="4" fillId="4" borderId="2" xfId="3" applyFont="1" applyFill="1" applyBorder="1"/>
    <xf numFmtId="0" fontId="4" fillId="4" borderId="3" xfId="3" applyFont="1" applyFill="1" applyBorder="1"/>
    <xf numFmtId="0" fontId="4" fillId="0" borderId="2" xfId="3" applyFont="1" applyFill="1" applyBorder="1" applyAlignment="1">
      <alignment horizontal="left"/>
    </xf>
    <xf numFmtId="0" fontId="4" fillId="4" borderId="2" xfId="3" applyFont="1" applyFill="1" applyBorder="1" applyAlignment="1">
      <alignment horizontal="left"/>
    </xf>
    <xf numFmtId="4" fontId="0" fillId="0" borderId="0" xfId="0" applyNumberFormat="1"/>
    <xf numFmtId="0" fontId="0" fillId="0" borderId="2" xfId="0" applyBorder="1"/>
    <xf numFmtId="0" fontId="0" fillId="4" borderId="2" xfId="0" applyFill="1" applyBorder="1"/>
    <xf numFmtId="0" fontId="0" fillId="4" borderId="3" xfId="0" applyFill="1" applyBorder="1"/>
    <xf numFmtId="0" fontId="0" fillId="0" borderId="0" xfId="0" applyFill="1" applyAlignment="1">
      <alignment horizontal="center"/>
    </xf>
    <xf numFmtId="0" fontId="4" fillId="0" borderId="3" xfId="3" applyFont="1" applyFill="1" applyBorder="1" applyAlignment="1">
      <alignment horizontal="left"/>
    </xf>
    <xf numFmtId="0" fontId="0" fillId="0" borderId="4" xfId="0" applyBorder="1"/>
    <xf numFmtId="0" fontId="4" fillId="4" borderId="4" xfId="3" applyFont="1" applyFill="1" applyBorder="1"/>
    <xf numFmtId="0" fontId="4" fillId="4" borderId="5" xfId="3" applyFont="1" applyFill="1" applyBorder="1"/>
    <xf numFmtId="0" fontId="0" fillId="0" borderId="5" xfId="0" applyBorder="1"/>
    <xf numFmtId="4" fontId="4" fillId="4" borderId="2" xfId="3" applyNumberFormat="1" applyFont="1" applyFill="1" applyBorder="1"/>
    <xf numFmtId="4" fontId="0" fillId="0" borderId="2" xfId="0" applyNumberFormat="1" applyFill="1" applyBorder="1"/>
    <xf numFmtId="0" fontId="4" fillId="0" borderId="4" xfId="3" applyFont="1" applyFill="1" applyBorder="1"/>
    <xf numFmtId="0" fontId="4" fillId="0" borderId="0" xfId="3" applyFont="1" applyFill="1" applyBorder="1"/>
    <xf numFmtId="14" fontId="0" fillId="0" borderId="0" xfId="0" applyNumberFormat="1" applyFill="1" applyAlignment="1">
      <alignment horizontal="right"/>
    </xf>
    <xf numFmtId="2" fontId="0" fillId="0" borderId="0" xfId="1" applyNumberFormat="1" applyFont="1" applyFill="1"/>
    <xf numFmtId="4" fontId="0" fillId="0" borderId="0" xfId="1" applyNumberFormat="1" applyFont="1" applyFill="1"/>
    <xf numFmtId="2" fontId="0" fillId="0" borderId="0" xfId="0" applyNumberFormat="1"/>
    <xf numFmtId="164" fontId="0" fillId="0" borderId="0" xfId="0" applyNumberFormat="1"/>
    <xf numFmtId="2" fontId="0" fillId="0" borderId="0" xfId="0" applyNumberFormat="1" applyFill="1" applyAlignment="1">
      <alignment horizontal="right"/>
    </xf>
  </cellXfs>
  <cellStyles count="4">
    <cellStyle name="Celda de comprobación" xfId="2" builtinId="23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0"/>
  <sheetViews>
    <sheetView topLeftCell="A376" zoomScale="85" zoomScaleNormal="85" workbookViewId="0">
      <selection activeCell="U386" sqref="U386"/>
    </sheetView>
  </sheetViews>
  <sheetFormatPr baseColWidth="10" defaultRowHeight="15" x14ac:dyDescent="0.25"/>
  <cols>
    <col min="1" max="1" width="19.85546875" customWidth="1"/>
    <col min="3" max="4" width="15.7109375" customWidth="1"/>
    <col min="5" max="5" width="10.140625" style="7" customWidth="1"/>
    <col min="6" max="6" width="14.140625" customWidth="1"/>
    <col min="7" max="7" width="11.42578125" customWidth="1"/>
    <col min="8" max="8" width="11.42578125" style="7" customWidth="1"/>
    <col min="9" max="9" width="6" style="7" customWidth="1"/>
    <col min="10" max="10" width="4.5703125" style="7" customWidth="1"/>
    <col min="11" max="11" width="5.5703125" style="7" customWidth="1"/>
    <col min="12" max="12" width="5.42578125" style="7" customWidth="1"/>
    <col min="13" max="13" width="8.140625" style="7" customWidth="1"/>
    <col min="14" max="14" width="11.42578125" customWidth="1"/>
    <col min="15" max="15" width="8.140625" style="7" customWidth="1"/>
    <col min="16" max="16" width="8.85546875" customWidth="1"/>
    <col min="17" max="17" width="9.140625" style="7" customWidth="1"/>
    <col min="18" max="18" width="11.42578125" style="7" customWidth="1"/>
    <col min="19" max="19" width="12.28515625" style="7" customWidth="1"/>
    <col min="20" max="21" width="11.42578125" customWidth="1"/>
  </cols>
  <sheetData>
    <row r="1" spans="1:21" ht="106.5" thickTop="1" thickBot="1" x14ac:dyDescent="0.3">
      <c r="A1" s="1" t="s">
        <v>0</v>
      </c>
      <c r="B1" s="1" t="s">
        <v>1</v>
      </c>
      <c r="C1" s="1" t="s">
        <v>2</v>
      </c>
      <c r="D1" s="1"/>
      <c r="E1" s="2" t="s">
        <v>3</v>
      </c>
      <c r="F1" s="3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3" t="s">
        <v>18</v>
      </c>
      <c r="U1" s="4"/>
    </row>
    <row r="2" spans="1:21" ht="15.75" thickTop="1" x14ac:dyDescent="0.25">
      <c r="A2" s="6" t="s">
        <v>19</v>
      </c>
      <c r="B2" s="6" t="s">
        <v>20</v>
      </c>
      <c r="C2" s="6" t="s">
        <v>21</v>
      </c>
      <c r="D2" s="6"/>
      <c r="E2" s="7">
        <v>15</v>
      </c>
      <c r="F2" s="8">
        <v>43449</v>
      </c>
      <c r="G2" s="32">
        <v>1107.5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10">
        <v>142.5</v>
      </c>
      <c r="O2" s="9">
        <v>0</v>
      </c>
      <c r="P2" s="10">
        <v>0</v>
      </c>
      <c r="Q2" s="9">
        <v>0</v>
      </c>
      <c r="R2" s="9">
        <v>0</v>
      </c>
      <c r="S2" s="9">
        <v>0</v>
      </c>
      <c r="T2" s="10">
        <v>0</v>
      </c>
      <c r="U2" s="5">
        <v>1250</v>
      </c>
    </row>
    <row r="3" spans="1:21" x14ac:dyDescent="0.25">
      <c r="A3" s="11" t="s">
        <v>22</v>
      </c>
      <c r="B3" s="11" t="s">
        <v>23</v>
      </c>
      <c r="C3" s="11" t="s">
        <v>24</v>
      </c>
      <c r="D3" s="11"/>
      <c r="E3" s="7">
        <v>15</v>
      </c>
      <c r="F3" s="8">
        <v>43449</v>
      </c>
      <c r="G3" s="32">
        <v>894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10">
        <v>156.5</v>
      </c>
      <c r="O3" s="9">
        <v>0</v>
      </c>
      <c r="P3" s="10">
        <v>0</v>
      </c>
      <c r="Q3" s="9">
        <v>0</v>
      </c>
      <c r="R3" s="9">
        <v>0</v>
      </c>
      <c r="S3" s="9">
        <v>0</v>
      </c>
      <c r="T3" s="10">
        <v>0</v>
      </c>
      <c r="U3" s="5">
        <v>1050.5</v>
      </c>
    </row>
    <row r="4" spans="1:21" x14ac:dyDescent="0.25">
      <c r="A4" s="11" t="s">
        <v>25</v>
      </c>
      <c r="B4" s="11" t="s">
        <v>24</v>
      </c>
      <c r="C4" s="11" t="s">
        <v>26</v>
      </c>
      <c r="D4" s="11"/>
      <c r="E4" s="7">
        <v>15</v>
      </c>
      <c r="F4" s="8">
        <v>43449</v>
      </c>
      <c r="G4" s="32">
        <v>5258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10">
        <v>0</v>
      </c>
      <c r="O4" s="9">
        <v>0</v>
      </c>
      <c r="P4" s="10">
        <v>0</v>
      </c>
      <c r="Q4" s="9">
        <v>0</v>
      </c>
      <c r="R4" s="9">
        <v>0</v>
      </c>
      <c r="S4" s="9">
        <v>0</v>
      </c>
      <c r="T4" s="10">
        <v>508</v>
      </c>
      <c r="U4" s="5">
        <v>4750</v>
      </c>
    </row>
    <row r="5" spans="1:21" x14ac:dyDescent="0.25">
      <c r="A5" s="11" t="s">
        <v>27</v>
      </c>
      <c r="B5" s="11" t="s">
        <v>28</v>
      </c>
      <c r="C5" s="11" t="s">
        <v>29</v>
      </c>
      <c r="D5" s="11"/>
      <c r="E5" s="7">
        <v>15</v>
      </c>
      <c r="F5" s="8">
        <v>43449</v>
      </c>
      <c r="G5" s="32">
        <v>5258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10">
        <v>0</v>
      </c>
      <c r="O5" s="9">
        <v>0</v>
      </c>
      <c r="P5" s="10">
        <v>0</v>
      </c>
      <c r="Q5" s="9">
        <v>0</v>
      </c>
      <c r="R5" s="9">
        <v>0</v>
      </c>
      <c r="S5" s="9">
        <v>0</v>
      </c>
      <c r="T5" s="10">
        <v>508</v>
      </c>
      <c r="U5" s="5">
        <v>4750</v>
      </c>
    </row>
    <row r="6" spans="1:21" x14ac:dyDescent="0.25">
      <c r="A6" s="11" t="s">
        <v>30</v>
      </c>
      <c r="B6" s="11" t="s">
        <v>31</v>
      </c>
      <c r="C6" s="11" t="s">
        <v>32</v>
      </c>
      <c r="D6" s="11"/>
      <c r="E6" s="7">
        <v>15</v>
      </c>
      <c r="F6" s="8">
        <v>43449</v>
      </c>
      <c r="G6" s="32">
        <v>5258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10">
        <v>0</v>
      </c>
      <c r="O6" s="9">
        <v>0</v>
      </c>
      <c r="P6" s="10">
        <v>0</v>
      </c>
      <c r="Q6" s="9">
        <v>0</v>
      </c>
      <c r="R6" s="9">
        <v>0</v>
      </c>
      <c r="S6" s="9">
        <v>0</v>
      </c>
      <c r="T6" s="10">
        <v>508</v>
      </c>
      <c r="U6" s="5">
        <v>4750</v>
      </c>
    </row>
    <row r="7" spans="1:21" x14ac:dyDescent="0.25">
      <c r="A7" s="11" t="s">
        <v>33</v>
      </c>
      <c r="B7" s="11" t="s">
        <v>34</v>
      </c>
      <c r="C7" s="11" t="s">
        <v>35</v>
      </c>
      <c r="D7" s="11"/>
      <c r="E7" s="7">
        <v>15</v>
      </c>
      <c r="F7" s="8">
        <v>43449</v>
      </c>
      <c r="G7" s="32">
        <v>5258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0">
        <v>0</v>
      </c>
      <c r="O7" s="9">
        <v>0</v>
      </c>
      <c r="P7" s="10">
        <v>0</v>
      </c>
      <c r="Q7" s="9">
        <v>0</v>
      </c>
      <c r="R7" s="9">
        <v>0</v>
      </c>
      <c r="S7" s="9">
        <v>0</v>
      </c>
      <c r="T7" s="10">
        <v>508</v>
      </c>
      <c r="U7" s="5">
        <v>4750</v>
      </c>
    </row>
    <row r="8" spans="1:21" x14ac:dyDescent="0.25">
      <c r="A8" s="11" t="s">
        <v>36</v>
      </c>
      <c r="B8" s="11" t="s">
        <v>37</v>
      </c>
      <c r="C8" s="11" t="s">
        <v>38</v>
      </c>
      <c r="D8" s="11"/>
      <c r="E8" s="7">
        <v>15</v>
      </c>
      <c r="F8" s="8">
        <v>43449</v>
      </c>
      <c r="G8" s="32">
        <v>947.5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0">
        <v>153</v>
      </c>
      <c r="O8" s="9">
        <v>0</v>
      </c>
      <c r="P8" s="10">
        <v>0</v>
      </c>
      <c r="Q8" s="9">
        <v>0</v>
      </c>
      <c r="R8" s="9">
        <v>0</v>
      </c>
      <c r="S8" s="9">
        <v>0</v>
      </c>
      <c r="T8" s="10">
        <v>0</v>
      </c>
      <c r="U8" s="5">
        <v>1100.5</v>
      </c>
    </row>
    <row r="9" spans="1:21" x14ac:dyDescent="0.25">
      <c r="A9" s="11" t="s">
        <v>25</v>
      </c>
      <c r="B9" s="11" t="s">
        <v>34</v>
      </c>
      <c r="C9" s="11" t="s">
        <v>39</v>
      </c>
      <c r="D9" s="11"/>
      <c r="E9" s="7">
        <v>15</v>
      </c>
      <c r="F9" s="8">
        <v>43449</v>
      </c>
      <c r="G9" s="32">
        <v>5258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v>0</v>
      </c>
      <c r="O9" s="9">
        <v>0</v>
      </c>
      <c r="P9" s="10">
        <v>0</v>
      </c>
      <c r="Q9" s="9">
        <v>0</v>
      </c>
      <c r="R9" s="9">
        <v>0</v>
      </c>
      <c r="S9" s="9">
        <v>0</v>
      </c>
      <c r="T9" s="10">
        <v>508</v>
      </c>
      <c r="U9" s="5">
        <v>4750</v>
      </c>
    </row>
    <row r="10" spans="1:21" x14ac:dyDescent="0.25">
      <c r="A10" s="13" t="s">
        <v>40</v>
      </c>
      <c r="B10" s="13" t="s">
        <v>41</v>
      </c>
      <c r="C10" s="13" t="s">
        <v>42</v>
      </c>
      <c r="D10" s="13"/>
      <c r="E10" s="7">
        <v>15</v>
      </c>
      <c r="F10" s="8">
        <v>43449</v>
      </c>
      <c r="G10" s="32">
        <v>2786.5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0">
        <v>0</v>
      </c>
      <c r="O10" s="9">
        <v>0</v>
      </c>
      <c r="P10" s="10">
        <v>0</v>
      </c>
      <c r="Q10" s="9">
        <v>0</v>
      </c>
      <c r="R10" s="9">
        <v>0</v>
      </c>
      <c r="S10" s="9">
        <v>0</v>
      </c>
      <c r="T10" s="10">
        <v>36.5</v>
      </c>
      <c r="U10" s="5">
        <v>2750</v>
      </c>
    </row>
    <row r="11" spans="1:21" x14ac:dyDescent="0.25">
      <c r="A11" s="13" t="s">
        <v>43</v>
      </c>
      <c r="B11" s="13" t="s">
        <v>44</v>
      </c>
      <c r="C11" s="13" t="s">
        <v>45</v>
      </c>
      <c r="D11" s="13"/>
      <c r="E11" s="7">
        <v>15</v>
      </c>
      <c r="F11" s="8">
        <v>43449</v>
      </c>
      <c r="G11" s="32">
        <v>2786.5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0">
        <v>0</v>
      </c>
      <c r="O11" s="9">
        <v>0</v>
      </c>
      <c r="P11" s="10">
        <v>0</v>
      </c>
      <c r="Q11" s="9">
        <v>0</v>
      </c>
      <c r="R11" s="9">
        <v>0</v>
      </c>
      <c r="S11" s="9">
        <v>0</v>
      </c>
      <c r="T11" s="10">
        <v>36.5</v>
      </c>
      <c r="U11" s="5">
        <v>2750</v>
      </c>
    </row>
    <row r="12" spans="1:21" x14ac:dyDescent="0.25">
      <c r="A12" s="13" t="s">
        <v>46</v>
      </c>
      <c r="B12" s="13" t="s">
        <v>47</v>
      </c>
      <c r="C12" s="13" t="s">
        <v>48</v>
      </c>
      <c r="D12" s="13"/>
      <c r="E12" s="7">
        <v>15</v>
      </c>
      <c r="F12" s="8">
        <v>43449</v>
      </c>
      <c r="G12" s="32">
        <v>2786.5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10">
        <v>36.5</v>
      </c>
      <c r="U12" s="5">
        <v>2750</v>
      </c>
    </row>
    <row r="13" spans="1:21" x14ac:dyDescent="0.25">
      <c r="A13" s="13" t="s">
        <v>49</v>
      </c>
      <c r="B13" s="13" t="s">
        <v>50</v>
      </c>
      <c r="C13" s="13" t="s">
        <v>51</v>
      </c>
      <c r="D13" s="13"/>
      <c r="E13" s="7">
        <v>15</v>
      </c>
      <c r="F13" s="8">
        <v>43449</v>
      </c>
      <c r="G13" s="32">
        <v>5258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0">
        <v>0</v>
      </c>
      <c r="O13" s="9">
        <v>0</v>
      </c>
      <c r="P13" s="10">
        <v>0</v>
      </c>
      <c r="Q13" s="9">
        <v>0</v>
      </c>
      <c r="R13" s="9">
        <v>0</v>
      </c>
      <c r="S13" s="9">
        <v>0</v>
      </c>
      <c r="T13" s="10">
        <v>508</v>
      </c>
      <c r="U13" s="5">
        <v>4750</v>
      </c>
    </row>
    <row r="14" spans="1:21" x14ac:dyDescent="0.25">
      <c r="A14" s="13" t="s">
        <v>52</v>
      </c>
      <c r="B14" s="13" t="s">
        <v>29</v>
      </c>
      <c r="C14" s="13" t="s">
        <v>53</v>
      </c>
      <c r="D14" s="13"/>
      <c r="E14" s="7">
        <v>15</v>
      </c>
      <c r="F14" s="8">
        <v>43449</v>
      </c>
      <c r="G14" s="32">
        <v>5258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10">
        <v>0</v>
      </c>
      <c r="O14" s="9">
        <v>0</v>
      </c>
      <c r="P14" s="10">
        <v>0</v>
      </c>
      <c r="Q14" s="9">
        <v>0</v>
      </c>
      <c r="R14" s="9">
        <v>0</v>
      </c>
      <c r="S14" s="9">
        <v>0</v>
      </c>
      <c r="T14" s="10">
        <v>508</v>
      </c>
      <c r="U14" s="5">
        <v>4750</v>
      </c>
    </row>
    <row r="15" spans="1:21" x14ac:dyDescent="0.25">
      <c r="A15" s="13" t="s">
        <v>54</v>
      </c>
      <c r="B15" s="13" t="s">
        <v>55</v>
      </c>
      <c r="C15" s="13" t="s">
        <v>21</v>
      </c>
      <c r="D15" s="13"/>
      <c r="E15" s="7">
        <v>15</v>
      </c>
      <c r="F15" s="8">
        <v>43449</v>
      </c>
      <c r="G15" s="32">
        <v>5258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0">
        <v>0</v>
      </c>
      <c r="O15" s="9">
        <v>0</v>
      </c>
      <c r="P15" s="10">
        <v>0</v>
      </c>
      <c r="Q15" s="9">
        <v>0</v>
      </c>
      <c r="R15" s="9">
        <v>0</v>
      </c>
      <c r="S15" s="9">
        <v>0</v>
      </c>
      <c r="T15" s="10">
        <v>508</v>
      </c>
      <c r="U15" s="5">
        <v>4750</v>
      </c>
    </row>
    <row r="16" spans="1:21" x14ac:dyDescent="0.25">
      <c r="A16" s="13" t="s">
        <v>56</v>
      </c>
      <c r="B16" s="13" t="s">
        <v>57</v>
      </c>
      <c r="C16" s="13" t="s">
        <v>58</v>
      </c>
      <c r="D16" s="13"/>
      <c r="E16" s="7">
        <v>15</v>
      </c>
      <c r="F16" s="8">
        <v>43449</v>
      </c>
      <c r="G16" s="32">
        <v>5258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">
        <v>0</v>
      </c>
      <c r="O16" s="9">
        <v>0</v>
      </c>
      <c r="P16" s="10">
        <v>0</v>
      </c>
      <c r="Q16" s="9">
        <v>0</v>
      </c>
      <c r="R16" s="9">
        <v>0</v>
      </c>
      <c r="S16" s="9">
        <v>0</v>
      </c>
      <c r="T16" s="10">
        <v>508</v>
      </c>
      <c r="U16" s="5">
        <v>4750</v>
      </c>
    </row>
    <row r="17" spans="1:21" x14ac:dyDescent="0.25">
      <c r="A17" s="13" t="s">
        <v>59</v>
      </c>
      <c r="B17" s="13" t="s">
        <v>34</v>
      </c>
      <c r="C17" s="13" t="s">
        <v>60</v>
      </c>
      <c r="D17" s="13"/>
      <c r="E17" s="7">
        <v>15</v>
      </c>
      <c r="F17" s="8">
        <v>43449</v>
      </c>
      <c r="G17" s="32">
        <v>5258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0">
        <v>0</v>
      </c>
      <c r="O17" s="9">
        <v>0</v>
      </c>
      <c r="P17" s="10">
        <v>0</v>
      </c>
      <c r="Q17" s="9">
        <v>0</v>
      </c>
      <c r="R17" s="9">
        <v>0</v>
      </c>
      <c r="S17" s="9">
        <v>0</v>
      </c>
      <c r="T17" s="10">
        <v>508</v>
      </c>
      <c r="U17" s="5">
        <v>4750</v>
      </c>
    </row>
    <row r="18" spans="1:21" x14ac:dyDescent="0.25">
      <c r="A18" s="13" t="s">
        <v>61</v>
      </c>
      <c r="B18" s="13" t="s">
        <v>62</v>
      </c>
      <c r="C18" s="13" t="s">
        <v>63</v>
      </c>
      <c r="D18" s="13"/>
      <c r="E18" s="7">
        <v>15</v>
      </c>
      <c r="F18" s="8">
        <v>43449</v>
      </c>
      <c r="G18" s="32">
        <v>5258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10">
        <v>0</v>
      </c>
      <c r="O18" s="9">
        <v>0</v>
      </c>
      <c r="P18" s="10">
        <v>0</v>
      </c>
      <c r="Q18" s="9">
        <v>0</v>
      </c>
      <c r="R18" s="9">
        <v>0</v>
      </c>
      <c r="S18" s="9">
        <v>0</v>
      </c>
      <c r="T18" s="10">
        <v>508</v>
      </c>
      <c r="U18" s="5">
        <v>4750</v>
      </c>
    </row>
    <row r="19" spans="1:21" x14ac:dyDescent="0.25">
      <c r="A19" s="13" t="s">
        <v>64</v>
      </c>
      <c r="B19" s="13" t="s">
        <v>65</v>
      </c>
      <c r="C19" s="13" t="s">
        <v>66</v>
      </c>
      <c r="D19" s="13"/>
      <c r="E19" s="7">
        <v>15</v>
      </c>
      <c r="F19" s="8">
        <v>43449</v>
      </c>
      <c r="G19" s="32">
        <v>4954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0">
        <v>0</v>
      </c>
      <c r="O19" s="9">
        <v>0</v>
      </c>
      <c r="P19" s="10">
        <v>0</v>
      </c>
      <c r="Q19" s="9">
        <v>0</v>
      </c>
      <c r="R19" s="9">
        <v>0</v>
      </c>
      <c r="S19" s="9">
        <v>0</v>
      </c>
      <c r="T19" s="10">
        <v>453.5</v>
      </c>
      <c r="U19" s="5">
        <v>4500.5</v>
      </c>
    </row>
    <row r="20" spans="1:21" x14ac:dyDescent="0.25">
      <c r="A20" s="13" t="s">
        <v>67</v>
      </c>
      <c r="B20" s="13" t="s">
        <v>29</v>
      </c>
      <c r="C20" s="13" t="s">
        <v>42</v>
      </c>
      <c r="D20" s="13"/>
      <c r="E20" s="7">
        <v>15</v>
      </c>
      <c r="F20" s="8">
        <v>43449</v>
      </c>
      <c r="G20" s="32">
        <v>2489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10">
        <v>11</v>
      </c>
      <c r="O20" s="9">
        <v>0</v>
      </c>
      <c r="P20" s="10">
        <v>0</v>
      </c>
      <c r="Q20" s="9">
        <v>0</v>
      </c>
      <c r="R20" s="9">
        <v>0</v>
      </c>
      <c r="S20" s="9">
        <v>0</v>
      </c>
      <c r="T20" s="10">
        <v>0</v>
      </c>
      <c r="U20" s="5">
        <v>2500</v>
      </c>
    </row>
    <row r="21" spans="1:21" x14ac:dyDescent="0.25">
      <c r="A21" s="13" t="s">
        <v>68</v>
      </c>
      <c r="B21" s="13" t="s">
        <v>39</v>
      </c>
      <c r="C21" s="13" t="s">
        <v>69</v>
      </c>
      <c r="D21" s="13"/>
      <c r="E21" s="7">
        <v>15</v>
      </c>
      <c r="F21" s="8">
        <v>43449</v>
      </c>
      <c r="G21" s="32">
        <v>2489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10">
        <v>11</v>
      </c>
      <c r="O21" s="9">
        <v>0</v>
      </c>
      <c r="P21" s="10">
        <v>0</v>
      </c>
      <c r="Q21" s="9">
        <v>0</v>
      </c>
      <c r="R21" s="9">
        <v>0</v>
      </c>
      <c r="S21" s="9">
        <v>0</v>
      </c>
      <c r="T21" s="10">
        <v>0</v>
      </c>
      <c r="U21" s="5">
        <v>2500</v>
      </c>
    </row>
    <row r="22" spans="1:21" x14ac:dyDescent="0.25">
      <c r="A22" s="13" t="s">
        <v>70</v>
      </c>
      <c r="B22" s="13" t="s">
        <v>71</v>
      </c>
      <c r="C22" s="13" t="s">
        <v>72</v>
      </c>
      <c r="D22" s="13"/>
      <c r="E22" s="7">
        <v>15</v>
      </c>
      <c r="F22" s="8">
        <v>43449</v>
      </c>
      <c r="G22" s="32">
        <v>2489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10">
        <v>11</v>
      </c>
      <c r="O22" s="9">
        <v>0</v>
      </c>
      <c r="P22" s="10">
        <v>0</v>
      </c>
      <c r="Q22" s="9">
        <v>0</v>
      </c>
      <c r="R22" s="9">
        <v>0</v>
      </c>
      <c r="S22" s="9">
        <v>0</v>
      </c>
      <c r="T22" s="10">
        <v>0</v>
      </c>
      <c r="U22" s="5">
        <v>2500</v>
      </c>
    </row>
    <row r="23" spans="1:21" x14ac:dyDescent="0.25">
      <c r="A23" s="13" t="s">
        <v>73</v>
      </c>
      <c r="B23" s="13" t="s">
        <v>71</v>
      </c>
      <c r="C23" s="13" t="s">
        <v>55</v>
      </c>
      <c r="D23" s="13"/>
      <c r="E23" s="7">
        <v>15</v>
      </c>
      <c r="F23" s="8">
        <v>43449</v>
      </c>
      <c r="G23" s="32">
        <v>8725.5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10">
        <v>0</v>
      </c>
      <c r="O23" s="9">
        <v>0</v>
      </c>
      <c r="P23" s="10">
        <v>0</v>
      </c>
      <c r="Q23" s="9">
        <v>0</v>
      </c>
      <c r="R23" s="9">
        <v>0</v>
      </c>
      <c r="S23" s="9">
        <v>0</v>
      </c>
      <c r="T23" s="10">
        <v>1225.5</v>
      </c>
      <c r="U23" s="5">
        <v>7500</v>
      </c>
    </row>
    <row r="24" spans="1:21" x14ac:dyDescent="0.25">
      <c r="A24" s="13" t="s">
        <v>74</v>
      </c>
      <c r="B24" s="13" t="s">
        <v>75</v>
      </c>
      <c r="C24" s="13" t="s">
        <v>76</v>
      </c>
      <c r="D24" s="13"/>
      <c r="E24" s="7">
        <v>15</v>
      </c>
      <c r="F24" s="8">
        <v>43449</v>
      </c>
      <c r="G24" s="32">
        <v>2257</v>
      </c>
      <c r="H24" s="9">
        <v>500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10">
        <v>43</v>
      </c>
      <c r="O24" s="9">
        <v>0</v>
      </c>
      <c r="P24" s="10">
        <v>0</v>
      </c>
      <c r="Q24" s="9">
        <v>0</v>
      </c>
      <c r="R24" s="9">
        <v>0</v>
      </c>
      <c r="S24" s="9">
        <v>0</v>
      </c>
      <c r="T24" s="10">
        <v>0</v>
      </c>
      <c r="U24" s="5">
        <v>2800</v>
      </c>
    </row>
    <row r="25" spans="1:21" x14ac:dyDescent="0.25">
      <c r="A25" s="13" t="s">
        <v>77</v>
      </c>
      <c r="B25" s="13" t="s">
        <v>78</v>
      </c>
      <c r="C25" s="13" t="s">
        <v>79</v>
      </c>
      <c r="D25" s="13"/>
      <c r="E25" s="7">
        <v>15</v>
      </c>
      <c r="F25" s="8">
        <v>43449</v>
      </c>
      <c r="G25" s="32">
        <v>38718.5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10">
        <v>0</v>
      </c>
      <c r="O25" s="9">
        <v>0</v>
      </c>
      <c r="P25" s="10">
        <v>0</v>
      </c>
      <c r="Q25" s="9">
        <v>0</v>
      </c>
      <c r="R25" s="9">
        <v>0</v>
      </c>
      <c r="S25" s="9">
        <v>0</v>
      </c>
      <c r="T25" s="10">
        <v>9553.5</v>
      </c>
      <c r="U25" s="5">
        <v>29165</v>
      </c>
    </row>
    <row r="26" spans="1:21" x14ac:dyDescent="0.25">
      <c r="A26" s="13" t="s">
        <v>80</v>
      </c>
      <c r="B26" s="13" t="s">
        <v>81</v>
      </c>
      <c r="C26" s="13" t="s">
        <v>82</v>
      </c>
      <c r="D26" s="13"/>
      <c r="E26" s="7">
        <v>15</v>
      </c>
      <c r="F26" s="8">
        <v>43449</v>
      </c>
      <c r="G26" s="32">
        <v>1161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0">
        <v>139</v>
      </c>
      <c r="O26" s="9">
        <v>0</v>
      </c>
      <c r="P26" s="10">
        <v>0</v>
      </c>
      <c r="Q26" s="9">
        <v>0</v>
      </c>
      <c r="R26" s="9">
        <v>0</v>
      </c>
      <c r="S26" s="9">
        <v>0</v>
      </c>
      <c r="T26" s="10">
        <v>0</v>
      </c>
      <c r="U26" s="5">
        <v>1300</v>
      </c>
    </row>
    <row r="27" spans="1:21" x14ac:dyDescent="0.25">
      <c r="A27" s="13" t="s">
        <v>83</v>
      </c>
      <c r="B27" s="13" t="s">
        <v>84</v>
      </c>
      <c r="C27" s="13" t="s">
        <v>21</v>
      </c>
      <c r="D27" s="13"/>
      <c r="E27" s="7">
        <v>15</v>
      </c>
      <c r="F27" s="8">
        <v>43449</v>
      </c>
      <c r="G27" s="32">
        <v>2489</v>
      </c>
      <c r="H27" s="9">
        <v>1500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10">
        <v>11</v>
      </c>
      <c r="O27" s="9">
        <v>0</v>
      </c>
      <c r="P27" s="10">
        <v>0</v>
      </c>
      <c r="Q27" s="9">
        <v>0</v>
      </c>
      <c r="R27" s="9">
        <v>0</v>
      </c>
      <c r="S27" s="9">
        <v>0</v>
      </c>
      <c r="T27" s="10">
        <v>0</v>
      </c>
      <c r="U27" s="5">
        <v>4000</v>
      </c>
    </row>
    <row r="28" spans="1:21" x14ac:dyDescent="0.25">
      <c r="A28" s="15" t="s">
        <v>85</v>
      </c>
      <c r="B28" s="15" t="s">
        <v>55</v>
      </c>
      <c r="C28" s="15" t="s">
        <v>86</v>
      </c>
      <c r="D28" s="16"/>
      <c r="E28" s="7">
        <v>15</v>
      </c>
      <c r="F28" s="8">
        <v>43449</v>
      </c>
      <c r="G28" s="32">
        <v>15433.5</v>
      </c>
      <c r="H28" s="9">
        <v>1000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10">
        <v>0</v>
      </c>
      <c r="O28" s="9">
        <v>0</v>
      </c>
      <c r="P28" s="10">
        <v>0</v>
      </c>
      <c r="Q28" s="9">
        <v>0</v>
      </c>
      <c r="R28" s="9">
        <v>0</v>
      </c>
      <c r="S28" s="9">
        <v>0</v>
      </c>
      <c r="T28" s="10">
        <v>2733.5</v>
      </c>
      <c r="U28" s="5">
        <f>+G28+H28+I28-T28</f>
        <v>13700</v>
      </c>
    </row>
    <row r="29" spans="1:21" x14ac:dyDescent="0.25">
      <c r="A29" s="11" t="s">
        <v>87</v>
      </c>
      <c r="B29" s="11" t="s">
        <v>88</v>
      </c>
      <c r="C29" s="11" t="s">
        <v>78</v>
      </c>
      <c r="D29" s="13"/>
      <c r="E29" s="7">
        <v>15</v>
      </c>
      <c r="F29" s="8">
        <v>43449</v>
      </c>
      <c r="G29" s="32">
        <v>15433.5</v>
      </c>
      <c r="H29" s="9">
        <v>1000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10">
        <v>0</v>
      </c>
      <c r="O29" s="9">
        <v>0</v>
      </c>
      <c r="P29" s="10">
        <v>0</v>
      </c>
      <c r="Q29" s="9">
        <v>0</v>
      </c>
      <c r="R29" s="9">
        <v>0</v>
      </c>
      <c r="S29" s="9">
        <v>1714</v>
      </c>
      <c r="T29" s="10">
        <v>2733.5</v>
      </c>
      <c r="U29" s="5">
        <f t="shared" ref="U29:U35" si="0">+G29+H29+I29-T29</f>
        <v>13700</v>
      </c>
    </row>
    <row r="30" spans="1:21" x14ac:dyDescent="0.25">
      <c r="A30" s="16" t="s">
        <v>89</v>
      </c>
      <c r="B30" s="16" t="s">
        <v>90</v>
      </c>
      <c r="C30" s="16" t="s">
        <v>91</v>
      </c>
      <c r="D30" s="16"/>
      <c r="E30" s="7">
        <v>15</v>
      </c>
      <c r="F30" s="8">
        <v>43449</v>
      </c>
      <c r="G30" s="32">
        <v>15433.5</v>
      </c>
      <c r="H30" s="9">
        <v>1000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10">
        <v>0</v>
      </c>
      <c r="O30" s="9">
        <v>0</v>
      </c>
      <c r="P30" s="10">
        <v>0</v>
      </c>
      <c r="Q30" s="9">
        <v>0</v>
      </c>
      <c r="R30" s="9">
        <v>0</v>
      </c>
      <c r="S30" s="9">
        <v>0</v>
      </c>
      <c r="T30" s="10">
        <v>2733.5</v>
      </c>
      <c r="U30" s="5">
        <f t="shared" si="0"/>
        <v>13700</v>
      </c>
    </row>
    <row r="31" spans="1:21" x14ac:dyDescent="0.25">
      <c r="A31" s="13" t="s">
        <v>92</v>
      </c>
      <c r="B31" s="13" t="s">
        <v>93</v>
      </c>
      <c r="C31" s="13" t="s">
        <v>44</v>
      </c>
      <c r="D31" s="13"/>
      <c r="E31" s="7">
        <v>15</v>
      </c>
      <c r="F31" s="8">
        <v>43449</v>
      </c>
      <c r="G31" s="32">
        <v>15433.5</v>
      </c>
      <c r="H31" s="9">
        <v>1000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10">
        <v>0</v>
      </c>
      <c r="O31" s="9">
        <v>0</v>
      </c>
      <c r="P31" s="10">
        <v>0</v>
      </c>
      <c r="Q31" s="9">
        <v>0</v>
      </c>
      <c r="R31" s="9">
        <v>0</v>
      </c>
      <c r="S31" s="9">
        <v>0</v>
      </c>
      <c r="T31" s="10">
        <v>2733.5</v>
      </c>
      <c r="U31" s="5">
        <f t="shared" si="0"/>
        <v>13700</v>
      </c>
    </row>
    <row r="32" spans="1:21" x14ac:dyDescent="0.25">
      <c r="A32" s="13" t="s">
        <v>94</v>
      </c>
      <c r="B32" s="13" t="s">
        <v>29</v>
      </c>
      <c r="C32" s="13" t="s">
        <v>41</v>
      </c>
      <c r="D32" s="13"/>
      <c r="E32" s="7">
        <v>15</v>
      </c>
      <c r="F32" s="8">
        <v>43449</v>
      </c>
      <c r="G32" s="32">
        <v>15433.5</v>
      </c>
      <c r="H32" s="9">
        <v>1000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10">
        <v>0</v>
      </c>
      <c r="O32" s="9">
        <v>0</v>
      </c>
      <c r="P32" s="10">
        <v>0</v>
      </c>
      <c r="Q32" s="9">
        <v>0</v>
      </c>
      <c r="R32" s="9">
        <v>0</v>
      </c>
      <c r="S32" s="9">
        <v>0</v>
      </c>
      <c r="T32" s="10">
        <v>2733.5</v>
      </c>
      <c r="U32" s="5">
        <f t="shared" si="0"/>
        <v>13700</v>
      </c>
    </row>
    <row r="33" spans="1:21" x14ac:dyDescent="0.25">
      <c r="A33" s="13" t="s">
        <v>95</v>
      </c>
      <c r="B33" s="13" t="s">
        <v>96</v>
      </c>
      <c r="C33" s="13" t="s">
        <v>71</v>
      </c>
      <c r="D33" s="13"/>
      <c r="E33" s="7">
        <v>15</v>
      </c>
      <c r="F33" s="8">
        <v>43449</v>
      </c>
      <c r="G33" s="32">
        <v>15433.5</v>
      </c>
      <c r="H33" s="9">
        <v>1000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10">
        <v>0</v>
      </c>
      <c r="O33" s="9">
        <v>0</v>
      </c>
      <c r="P33" s="10">
        <v>0</v>
      </c>
      <c r="Q33" s="9">
        <v>0</v>
      </c>
      <c r="R33" s="9">
        <v>0</v>
      </c>
      <c r="S33" s="9">
        <v>0</v>
      </c>
      <c r="T33" s="10">
        <v>2733.5</v>
      </c>
      <c r="U33" s="5">
        <f t="shared" si="0"/>
        <v>13700</v>
      </c>
    </row>
    <row r="34" spans="1:21" x14ac:dyDescent="0.25">
      <c r="A34" s="13" t="s">
        <v>97</v>
      </c>
      <c r="B34" s="13" t="s">
        <v>98</v>
      </c>
      <c r="C34" s="13" t="s">
        <v>51</v>
      </c>
      <c r="D34" s="13"/>
      <c r="E34" s="7">
        <v>15</v>
      </c>
      <c r="F34" s="8">
        <v>43449</v>
      </c>
      <c r="G34" s="32">
        <v>15433.5</v>
      </c>
      <c r="H34" s="9">
        <v>1000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10">
        <v>0</v>
      </c>
      <c r="O34" s="9">
        <v>0</v>
      </c>
      <c r="P34" s="10">
        <v>0</v>
      </c>
      <c r="Q34" s="9">
        <v>0</v>
      </c>
      <c r="R34" s="9">
        <v>0</v>
      </c>
      <c r="S34" s="9">
        <v>0</v>
      </c>
      <c r="T34" s="10">
        <v>2733.5</v>
      </c>
      <c r="U34" s="5">
        <f t="shared" si="0"/>
        <v>13700</v>
      </c>
    </row>
    <row r="35" spans="1:21" x14ac:dyDescent="0.25">
      <c r="A35" s="16" t="s">
        <v>99</v>
      </c>
      <c r="B35" s="16" t="s">
        <v>100</v>
      </c>
      <c r="C35" s="16" t="s">
        <v>101</v>
      </c>
      <c r="D35" s="16"/>
      <c r="E35" s="7">
        <v>15</v>
      </c>
      <c r="F35" s="8">
        <v>43449</v>
      </c>
      <c r="G35" s="32">
        <v>15433.5</v>
      </c>
      <c r="H35" s="9">
        <v>1000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10">
        <v>0</v>
      </c>
      <c r="O35" s="9">
        <v>0</v>
      </c>
      <c r="P35" s="10">
        <v>0</v>
      </c>
      <c r="Q35" s="9">
        <v>0</v>
      </c>
      <c r="R35" s="9">
        <v>0</v>
      </c>
      <c r="S35" s="9">
        <v>0</v>
      </c>
      <c r="T35" s="10">
        <v>2733.5</v>
      </c>
      <c r="U35" s="5">
        <f t="shared" si="0"/>
        <v>13700</v>
      </c>
    </row>
    <row r="36" spans="1:21" x14ac:dyDescent="0.25">
      <c r="A36" s="16" t="s">
        <v>102</v>
      </c>
      <c r="B36" s="16" t="s">
        <v>51</v>
      </c>
      <c r="C36" s="16" t="s">
        <v>103</v>
      </c>
      <c r="D36" s="16"/>
      <c r="E36" s="7">
        <v>15</v>
      </c>
      <c r="F36" s="8">
        <v>43449</v>
      </c>
      <c r="G36" s="32">
        <v>15433.5</v>
      </c>
      <c r="H36" s="9">
        <v>1000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10">
        <v>0</v>
      </c>
      <c r="O36" s="9">
        <v>0</v>
      </c>
      <c r="P36" s="10">
        <v>0</v>
      </c>
      <c r="Q36" s="9">
        <v>0</v>
      </c>
      <c r="R36" s="9">
        <v>0</v>
      </c>
      <c r="S36" s="9">
        <v>0</v>
      </c>
      <c r="T36" s="10">
        <v>2733.5</v>
      </c>
      <c r="U36" s="5">
        <v>13700</v>
      </c>
    </row>
    <row r="37" spans="1:21" x14ac:dyDescent="0.25">
      <c r="A37" s="11" t="s">
        <v>104</v>
      </c>
      <c r="B37" s="11" t="s">
        <v>55</v>
      </c>
      <c r="C37" s="11" t="s">
        <v>32</v>
      </c>
      <c r="D37" s="13"/>
      <c r="E37" s="7">
        <v>15</v>
      </c>
      <c r="F37" s="8">
        <v>43449</v>
      </c>
      <c r="G37" s="32">
        <v>9361.5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10">
        <v>0</v>
      </c>
      <c r="O37" s="9">
        <v>0</v>
      </c>
      <c r="P37" s="10">
        <v>0</v>
      </c>
      <c r="Q37" s="9">
        <v>0</v>
      </c>
      <c r="R37" s="9">
        <v>0</v>
      </c>
      <c r="S37" s="9">
        <v>0</v>
      </c>
      <c r="T37" s="10">
        <v>1361.5</v>
      </c>
      <c r="U37" s="5">
        <v>8000</v>
      </c>
    </row>
    <row r="38" spans="1:21" x14ac:dyDescent="0.25">
      <c r="A38" s="11" t="s">
        <v>105</v>
      </c>
      <c r="B38" s="11" t="s">
        <v>106</v>
      </c>
      <c r="C38" s="11" t="s">
        <v>28</v>
      </c>
      <c r="D38" s="11"/>
      <c r="E38" s="7">
        <v>15</v>
      </c>
      <c r="F38" s="8">
        <v>43449</v>
      </c>
      <c r="G38" s="32">
        <v>4954.5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10">
        <v>0</v>
      </c>
      <c r="O38" s="9">
        <v>0</v>
      </c>
      <c r="P38" s="10">
        <v>0</v>
      </c>
      <c r="Q38" s="9">
        <v>0</v>
      </c>
      <c r="R38" s="9">
        <v>0</v>
      </c>
      <c r="S38" s="9">
        <v>0</v>
      </c>
      <c r="T38" s="10">
        <v>453.5</v>
      </c>
      <c r="U38" s="5">
        <v>4501</v>
      </c>
    </row>
    <row r="39" spans="1:21" x14ac:dyDescent="0.25">
      <c r="A39" s="11" t="s">
        <v>107</v>
      </c>
      <c r="B39" s="11" t="s">
        <v>108</v>
      </c>
      <c r="C39" s="11" t="s">
        <v>106</v>
      </c>
      <c r="D39" s="11"/>
      <c r="E39" s="7">
        <v>15</v>
      </c>
      <c r="F39" s="8">
        <v>43449</v>
      </c>
      <c r="G39" s="32">
        <v>3089.5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10">
        <v>0</v>
      </c>
      <c r="O39" s="9">
        <v>0</v>
      </c>
      <c r="P39" s="10">
        <v>0</v>
      </c>
      <c r="Q39" s="9">
        <v>0</v>
      </c>
      <c r="R39" s="9">
        <v>0</v>
      </c>
      <c r="S39" s="9">
        <v>0</v>
      </c>
      <c r="T39" s="10">
        <v>89.5</v>
      </c>
      <c r="U39" s="5">
        <v>3000</v>
      </c>
    </row>
    <row r="40" spans="1:21" x14ac:dyDescent="0.25">
      <c r="A40" s="11" t="s">
        <v>109</v>
      </c>
      <c r="B40" s="11" t="s">
        <v>44</v>
      </c>
      <c r="C40" s="11" t="s">
        <v>86</v>
      </c>
      <c r="D40" s="11"/>
      <c r="E40" s="7">
        <v>15</v>
      </c>
      <c r="F40" s="8">
        <v>43449</v>
      </c>
      <c r="G40" s="32">
        <v>520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10">
        <v>180.5</v>
      </c>
      <c r="O40" s="9">
        <v>0</v>
      </c>
      <c r="P40" s="10">
        <v>0</v>
      </c>
      <c r="Q40" s="9">
        <v>0</v>
      </c>
      <c r="R40" s="9">
        <v>0</v>
      </c>
      <c r="S40" s="9">
        <v>0</v>
      </c>
      <c r="T40" s="10">
        <v>0</v>
      </c>
      <c r="U40" s="5">
        <v>700.5</v>
      </c>
    </row>
    <row r="41" spans="1:21" x14ac:dyDescent="0.25">
      <c r="A41" s="11" t="s">
        <v>110</v>
      </c>
      <c r="B41" s="11" t="s">
        <v>111</v>
      </c>
      <c r="C41" s="11" t="s">
        <v>98</v>
      </c>
      <c r="D41" s="11"/>
      <c r="E41" s="7">
        <v>15</v>
      </c>
      <c r="F41" s="8">
        <v>43449</v>
      </c>
      <c r="G41" s="32">
        <v>840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10">
        <v>160</v>
      </c>
      <c r="O41" s="9">
        <v>0</v>
      </c>
      <c r="P41" s="10">
        <v>0</v>
      </c>
      <c r="Q41" s="9">
        <v>0</v>
      </c>
      <c r="R41" s="9">
        <v>0</v>
      </c>
      <c r="S41" s="9">
        <v>0</v>
      </c>
      <c r="T41" s="10">
        <v>0</v>
      </c>
      <c r="U41" s="5">
        <v>1000</v>
      </c>
    </row>
    <row r="42" spans="1:21" x14ac:dyDescent="0.25">
      <c r="A42" s="11" t="s">
        <v>112</v>
      </c>
      <c r="B42" s="11" t="s">
        <v>103</v>
      </c>
      <c r="C42" s="11" t="s">
        <v>113</v>
      </c>
      <c r="D42" s="11"/>
      <c r="E42" s="7">
        <v>15</v>
      </c>
      <c r="F42" s="8">
        <v>43449</v>
      </c>
      <c r="G42" s="32">
        <v>840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10">
        <v>160</v>
      </c>
      <c r="O42" s="9">
        <v>0</v>
      </c>
      <c r="P42" s="10">
        <v>0</v>
      </c>
      <c r="Q42" s="9">
        <v>0</v>
      </c>
      <c r="R42" s="9">
        <v>0</v>
      </c>
      <c r="S42" s="9">
        <v>0</v>
      </c>
      <c r="T42" s="10">
        <v>0</v>
      </c>
      <c r="U42" s="5">
        <v>1000</v>
      </c>
    </row>
    <row r="43" spans="1:21" x14ac:dyDescent="0.25">
      <c r="A43" s="11" t="s">
        <v>114</v>
      </c>
      <c r="B43" s="11" t="s">
        <v>55</v>
      </c>
      <c r="C43" s="11" t="s">
        <v>38</v>
      </c>
      <c r="D43" s="11"/>
      <c r="E43" s="7">
        <v>15</v>
      </c>
      <c r="F43" s="8">
        <v>43449</v>
      </c>
      <c r="G43" s="32">
        <v>1161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10">
        <v>139</v>
      </c>
      <c r="O43" s="9">
        <v>0</v>
      </c>
      <c r="P43" s="10">
        <v>0</v>
      </c>
      <c r="Q43" s="9">
        <v>0</v>
      </c>
      <c r="R43" s="9">
        <v>0</v>
      </c>
      <c r="S43" s="9">
        <v>0</v>
      </c>
      <c r="T43" s="10"/>
      <c r="U43" s="5">
        <v>1300</v>
      </c>
    </row>
    <row r="44" spans="1:21" x14ac:dyDescent="0.25">
      <c r="A44" s="16" t="s">
        <v>115</v>
      </c>
      <c r="B44" s="16" t="s">
        <v>116</v>
      </c>
      <c r="C44" s="16" t="s">
        <v>117</v>
      </c>
      <c r="D44" s="16"/>
      <c r="E44" s="7">
        <v>15</v>
      </c>
      <c r="F44" s="8">
        <v>43449</v>
      </c>
      <c r="G44" s="32">
        <v>359.5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10">
        <v>190.5</v>
      </c>
      <c r="O44" s="9">
        <v>0</v>
      </c>
      <c r="P44" s="10">
        <v>0</v>
      </c>
      <c r="Q44" s="9">
        <v>0</v>
      </c>
      <c r="R44" s="9">
        <v>0</v>
      </c>
      <c r="S44" s="9">
        <v>0</v>
      </c>
      <c r="T44" s="10">
        <v>0</v>
      </c>
      <c r="U44" s="5">
        <v>550</v>
      </c>
    </row>
    <row r="45" spans="1:21" x14ac:dyDescent="0.25">
      <c r="A45" s="13" t="s">
        <v>118</v>
      </c>
      <c r="B45" s="13" t="s">
        <v>116</v>
      </c>
      <c r="C45" s="13" t="s">
        <v>119</v>
      </c>
      <c r="D45" s="16"/>
      <c r="E45" s="7">
        <v>15</v>
      </c>
      <c r="F45" s="8">
        <v>43449</v>
      </c>
      <c r="G45" s="32">
        <v>1921.5</v>
      </c>
      <c r="H45" s="9">
        <v>200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10">
        <v>78.5</v>
      </c>
      <c r="O45" s="9">
        <v>0</v>
      </c>
      <c r="P45" s="10">
        <v>0</v>
      </c>
      <c r="Q45" s="9">
        <v>0</v>
      </c>
      <c r="R45" s="9">
        <v>0</v>
      </c>
      <c r="S45" s="9">
        <v>0</v>
      </c>
      <c r="T45" s="10">
        <v>0</v>
      </c>
      <c r="U45" s="5">
        <v>2200</v>
      </c>
    </row>
    <row r="46" spans="1:21" x14ac:dyDescent="0.25">
      <c r="A46" s="16" t="s">
        <v>120</v>
      </c>
      <c r="B46" s="16" t="s">
        <v>96</v>
      </c>
      <c r="C46" s="16" t="s">
        <v>55</v>
      </c>
      <c r="D46" s="18"/>
      <c r="E46" s="7">
        <v>15</v>
      </c>
      <c r="F46" s="8">
        <v>43449</v>
      </c>
      <c r="G46" s="32">
        <v>1921.5</v>
      </c>
      <c r="H46" s="9">
        <v>200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10">
        <v>78.5</v>
      </c>
      <c r="O46" s="9">
        <v>0</v>
      </c>
      <c r="P46" s="10">
        <v>0</v>
      </c>
      <c r="Q46" s="9">
        <v>0</v>
      </c>
      <c r="R46" s="9">
        <v>0</v>
      </c>
      <c r="S46" s="9">
        <v>0</v>
      </c>
      <c r="T46" s="10">
        <v>0</v>
      </c>
      <c r="U46" s="5">
        <v>2200</v>
      </c>
    </row>
    <row r="47" spans="1:21" x14ac:dyDescent="0.25">
      <c r="A47" s="13" t="s">
        <v>121</v>
      </c>
      <c r="B47" s="13" t="s">
        <v>55</v>
      </c>
      <c r="C47" s="13" t="s">
        <v>122</v>
      </c>
      <c r="D47" s="13"/>
      <c r="E47" s="7">
        <v>15</v>
      </c>
      <c r="F47" s="8">
        <v>43449</v>
      </c>
      <c r="G47" s="32">
        <v>306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10">
        <v>194</v>
      </c>
      <c r="O47" s="9">
        <v>0</v>
      </c>
      <c r="P47" s="10">
        <v>0</v>
      </c>
      <c r="Q47" s="9">
        <v>0</v>
      </c>
      <c r="R47" s="9">
        <v>0</v>
      </c>
      <c r="S47" s="9">
        <v>0</v>
      </c>
      <c r="T47" s="10">
        <v>0</v>
      </c>
      <c r="U47" s="5">
        <v>500</v>
      </c>
    </row>
    <row r="48" spans="1:21" x14ac:dyDescent="0.25">
      <c r="A48" s="13" t="s">
        <v>123</v>
      </c>
      <c r="B48" s="13" t="s">
        <v>71</v>
      </c>
      <c r="C48" s="13" t="s">
        <v>92</v>
      </c>
      <c r="D48" s="13"/>
      <c r="E48" s="7">
        <v>15</v>
      </c>
      <c r="F48" s="8">
        <v>43449</v>
      </c>
      <c r="G48" s="32">
        <v>3089.5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10">
        <v>0</v>
      </c>
      <c r="O48" s="9">
        <v>0</v>
      </c>
      <c r="P48" s="10">
        <v>0</v>
      </c>
      <c r="Q48" s="9">
        <v>0</v>
      </c>
      <c r="R48" s="9">
        <v>0</v>
      </c>
      <c r="S48" s="9">
        <v>0</v>
      </c>
      <c r="T48" s="10">
        <v>89.5</v>
      </c>
      <c r="U48" s="5">
        <v>3000</v>
      </c>
    </row>
    <row r="49" spans="1:21" x14ac:dyDescent="0.25">
      <c r="A49" s="13" t="s">
        <v>126</v>
      </c>
      <c r="B49" s="13" t="s">
        <v>127</v>
      </c>
      <c r="C49" s="13" t="s">
        <v>116</v>
      </c>
      <c r="D49" s="13"/>
      <c r="E49" s="7">
        <v>15</v>
      </c>
      <c r="F49" s="8">
        <v>43449</v>
      </c>
      <c r="G49" s="32">
        <v>1921.5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10">
        <v>78.5</v>
      </c>
      <c r="O49" s="9">
        <v>0</v>
      </c>
      <c r="P49" s="10">
        <v>0</v>
      </c>
      <c r="Q49" s="9">
        <v>0</v>
      </c>
      <c r="R49" s="9">
        <v>0</v>
      </c>
      <c r="S49" s="9">
        <v>0</v>
      </c>
      <c r="T49" s="10">
        <v>0</v>
      </c>
      <c r="U49" s="5">
        <v>2000</v>
      </c>
    </row>
    <row r="50" spans="1:21" x14ac:dyDescent="0.25">
      <c r="A50" s="19" t="s">
        <v>128</v>
      </c>
      <c r="B50" s="19" t="s">
        <v>129</v>
      </c>
      <c r="C50" s="19" t="s">
        <v>130</v>
      </c>
      <c r="D50" s="19"/>
      <c r="E50" s="7">
        <v>15</v>
      </c>
      <c r="F50" s="8">
        <v>43449</v>
      </c>
      <c r="G50" s="32">
        <v>840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10">
        <v>160</v>
      </c>
      <c r="O50" s="9">
        <v>0</v>
      </c>
      <c r="P50" s="10">
        <v>0</v>
      </c>
      <c r="Q50" s="9">
        <v>0</v>
      </c>
      <c r="R50" s="9">
        <v>0</v>
      </c>
      <c r="S50" s="9">
        <v>0</v>
      </c>
      <c r="T50" s="10">
        <v>0</v>
      </c>
      <c r="U50" s="5">
        <v>1000</v>
      </c>
    </row>
    <row r="51" spans="1:21" x14ac:dyDescent="0.25">
      <c r="A51" s="19" t="s">
        <v>131</v>
      </c>
      <c r="B51" s="19" t="s">
        <v>28</v>
      </c>
      <c r="C51" s="19" t="s">
        <v>66</v>
      </c>
      <c r="D51" s="19"/>
      <c r="E51" s="7">
        <v>15</v>
      </c>
      <c r="F51" s="8">
        <v>43449</v>
      </c>
      <c r="G51" s="32">
        <v>1054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10">
        <v>146</v>
      </c>
      <c r="O51" s="9">
        <v>0</v>
      </c>
      <c r="P51" s="10">
        <v>0</v>
      </c>
      <c r="Q51" s="9">
        <v>0</v>
      </c>
      <c r="R51" s="9">
        <v>0</v>
      </c>
      <c r="S51" s="9">
        <v>0</v>
      </c>
      <c r="T51" s="10">
        <v>0</v>
      </c>
      <c r="U51" s="5">
        <v>1200</v>
      </c>
    </row>
    <row r="52" spans="1:21" x14ac:dyDescent="0.25">
      <c r="A52" s="19" t="s">
        <v>132</v>
      </c>
      <c r="B52" s="19" t="s">
        <v>133</v>
      </c>
      <c r="C52" s="19" t="s">
        <v>82</v>
      </c>
      <c r="D52" s="19"/>
      <c r="E52" s="7">
        <v>15</v>
      </c>
      <c r="F52" s="8">
        <v>43449</v>
      </c>
      <c r="G52" s="32">
        <v>626.5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10">
        <v>173.5</v>
      </c>
      <c r="O52" s="9">
        <v>0</v>
      </c>
      <c r="P52" s="10">
        <v>0</v>
      </c>
      <c r="Q52" s="9">
        <v>0</v>
      </c>
      <c r="R52" s="9">
        <v>0</v>
      </c>
      <c r="S52" s="9">
        <v>0</v>
      </c>
      <c r="T52" s="10">
        <v>0</v>
      </c>
      <c r="U52" s="5">
        <v>800</v>
      </c>
    </row>
    <row r="53" spans="1:21" x14ac:dyDescent="0.25">
      <c r="A53" s="19" t="s">
        <v>134</v>
      </c>
      <c r="B53" s="19" t="s">
        <v>135</v>
      </c>
      <c r="C53" s="19" t="s">
        <v>136</v>
      </c>
      <c r="D53" s="19"/>
      <c r="E53" s="7">
        <v>15</v>
      </c>
      <c r="F53" s="8">
        <v>43449</v>
      </c>
      <c r="G53" s="32">
        <v>1267.5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10">
        <v>132.5</v>
      </c>
      <c r="O53" s="9">
        <v>0</v>
      </c>
      <c r="P53" s="10">
        <v>0</v>
      </c>
      <c r="Q53" s="9">
        <v>0</v>
      </c>
      <c r="R53" s="9">
        <v>0</v>
      </c>
      <c r="S53" s="9">
        <v>0</v>
      </c>
      <c r="T53" s="10">
        <v>0</v>
      </c>
      <c r="U53" s="5">
        <v>1400</v>
      </c>
    </row>
    <row r="54" spans="1:21" x14ac:dyDescent="0.25">
      <c r="A54" s="19" t="s">
        <v>137</v>
      </c>
      <c r="B54" s="19" t="s">
        <v>86</v>
      </c>
      <c r="C54" s="19" t="s">
        <v>103</v>
      </c>
      <c r="D54" s="19"/>
      <c r="E54" s="7">
        <v>15</v>
      </c>
      <c r="F54" s="8">
        <v>43449</v>
      </c>
      <c r="G54" s="32">
        <v>1054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10">
        <v>146</v>
      </c>
      <c r="O54" s="9">
        <v>0</v>
      </c>
      <c r="P54" s="10">
        <v>0</v>
      </c>
      <c r="Q54" s="9">
        <v>0</v>
      </c>
      <c r="R54" s="9">
        <v>0</v>
      </c>
      <c r="S54" s="9">
        <v>0</v>
      </c>
      <c r="T54" s="10">
        <v>0</v>
      </c>
      <c r="U54" s="5">
        <v>1200</v>
      </c>
    </row>
    <row r="55" spans="1:21" x14ac:dyDescent="0.25">
      <c r="A55" s="19" t="s">
        <v>35</v>
      </c>
      <c r="B55" s="19" t="s">
        <v>42</v>
      </c>
      <c r="C55" s="19" t="s">
        <v>138</v>
      </c>
      <c r="D55" s="19"/>
      <c r="E55" s="7">
        <v>15</v>
      </c>
      <c r="F55" s="8">
        <v>43449</v>
      </c>
      <c r="G55" s="32">
        <v>466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10">
        <v>184</v>
      </c>
      <c r="O55" s="9">
        <v>0</v>
      </c>
      <c r="P55" s="10">
        <v>0</v>
      </c>
      <c r="Q55" s="9">
        <v>0</v>
      </c>
      <c r="R55" s="9">
        <v>0</v>
      </c>
      <c r="S55" s="9">
        <v>0</v>
      </c>
      <c r="T55" s="10">
        <v>0</v>
      </c>
      <c r="U55" s="5">
        <v>650</v>
      </c>
    </row>
    <row r="56" spans="1:21" x14ac:dyDescent="0.25">
      <c r="A56" s="19" t="s">
        <v>106</v>
      </c>
      <c r="B56" s="19" t="s">
        <v>106</v>
      </c>
      <c r="C56" s="19" t="s">
        <v>27</v>
      </c>
      <c r="D56" s="19"/>
      <c r="E56" s="7">
        <v>15</v>
      </c>
      <c r="F56" s="8">
        <v>43449</v>
      </c>
      <c r="G56" s="32">
        <v>947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10">
        <v>153</v>
      </c>
      <c r="O56" s="9">
        <v>0</v>
      </c>
      <c r="P56" s="10">
        <v>0</v>
      </c>
      <c r="Q56" s="9">
        <v>0</v>
      </c>
      <c r="R56" s="9">
        <v>0</v>
      </c>
      <c r="S56" s="9">
        <v>0</v>
      </c>
      <c r="T56" s="10">
        <v>0</v>
      </c>
      <c r="U56" s="5">
        <v>1100</v>
      </c>
    </row>
    <row r="57" spans="1:21" x14ac:dyDescent="0.25">
      <c r="A57" s="20" t="s">
        <v>139</v>
      </c>
      <c r="B57" s="20" t="s">
        <v>140</v>
      </c>
      <c r="C57" s="20" t="s">
        <v>51</v>
      </c>
      <c r="E57" s="7">
        <v>15</v>
      </c>
      <c r="F57" s="8">
        <v>43449</v>
      </c>
      <c r="G57" s="32">
        <v>3089.5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10">
        <v>0</v>
      </c>
      <c r="O57" s="9">
        <v>0</v>
      </c>
      <c r="P57" s="10">
        <v>0</v>
      </c>
      <c r="Q57" s="9">
        <v>0</v>
      </c>
      <c r="R57" s="9">
        <v>0</v>
      </c>
      <c r="S57" s="9">
        <v>0</v>
      </c>
      <c r="T57" s="10">
        <v>89.5</v>
      </c>
      <c r="U57" s="5">
        <v>3000</v>
      </c>
    </row>
    <row r="58" spans="1:21" x14ac:dyDescent="0.25">
      <c r="A58" s="13" t="s">
        <v>141</v>
      </c>
      <c r="B58" s="13" t="s">
        <v>35</v>
      </c>
      <c r="C58" s="13" t="s">
        <v>29</v>
      </c>
      <c r="D58" s="13"/>
      <c r="E58" s="7">
        <v>15</v>
      </c>
      <c r="F58" s="8">
        <v>43449</v>
      </c>
      <c r="G58" s="32">
        <v>413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10">
        <v>187</v>
      </c>
      <c r="O58" s="9">
        <v>0</v>
      </c>
      <c r="P58" s="10">
        <v>0</v>
      </c>
      <c r="Q58" s="9">
        <v>0</v>
      </c>
      <c r="R58" s="9">
        <v>0</v>
      </c>
      <c r="S58" s="9">
        <v>0</v>
      </c>
      <c r="T58" s="10">
        <v>0</v>
      </c>
      <c r="U58" s="5">
        <v>600</v>
      </c>
    </row>
    <row r="59" spans="1:21" x14ac:dyDescent="0.25">
      <c r="A59" s="13" t="s">
        <v>142</v>
      </c>
      <c r="B59" s="13" t="s">
        <v>44</v>
      </c>
      <c r="C59" s="13" t="s">
        <v>129</v>
      </c>
      <c r="D59" s="13"/>
      <c r="E59" s="7">
        <v>15</v>
      </c>
      <c r="F59" s="8">
        <v>43449</v>
      </c>
      <c r="G59" s="32">
        <v>101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10">
        <v>199</v>
      </c>
      <c r="O59" s="9">
        <v>0</v>
      </c>
      <c r="P59" s="10">
        <v>0</v>
      </c>
      <c r="Q59" s="9">
        <v>0</v>
      </c>
      <c r="R59" s="9">
        <v>0</v>
      </c>
      <c r="S59" s="9">
        <v>0</v>
      </c>
      <c r="T59" s="10">
        <v>0</v>
      </c>
      <c r="U59" s="5">
        <v>300</v>
      </c>
    </row>
    <row r="60" spans="1:21" x14ac:dyDescent="0.25">
      <c r="A60" s="13" t="s">
        <v>143</v>
      </c>
      <c r="B60" s="13" t="s">
        <v>119</v>
      </c>
      <c r="C60" s="13" t="s">
        <v>23</v>
      </c>
      <c r="D60" s="13"/>
      <c r="E60" s="7">
        <v>15</v>
      </c>
      <c r="F60" s="8">
        <v>43449</v>
      </c>
      <c r="G60" s="32">
        <v>203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10">
        <v>197</v>
      </c>
      <c r="O60" s="9">
        <v>0</v>
      </c>
      <c r="P60" s="10">
        <v>0</v>
      </c>
      <c r="Q60" s="9">
        <v>0</v>
      </c>
      <c r="R60" s="9">
        <v>0</v>
      </c>
      <c r="S60" s="9">
        <v>0</v>
      </c>
      <c r="T60" s="10">
        <v>0</v>
      </c>
      <c r="U60" s="5">
        <v>400</v>
      </c>
    </row>
    <row r="61" spans="1:21" x14ac:dyDescent="0.25">
      <c r="A61" s="13" t="s">
        <v>144</v>
      </c>
      <c r="B61" s="13" t="s">
        <v>111</v>
      </c>
      <c r="C61" s="13" t="s">
        <v>145</v>
      </c>
      <c r="D61" s="13"/>
      <c r="E61" s="7">
        <v>15</v>
      </c>
      <c r="F61" s="8">
        <v>43449</v>
      </c>
      <c r="G61" s="32">
        <v>573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10">
        <v>177</v>
      </c>
      <c r="O61" s="9">
        <v>0</v>
      </c>
      <c r="P61" s="10">
        <v>0</v>
      </c>
      <c r="Q61" s="9">
        <v>0</v>
      </c>
      <c r="R61" s="9">
        <v>0</v>
      </c>
      <c r="S61" s="9">
        <v>0</v>
      </c>
      <c r="T61" s="10">
        <v>0</v>
      </c>
      <c r="U61" s="5">
        <v>750</v>
      </c>
    </row>
    <row r="62" spans="1:21" x14ac:dyDescent="0.25">
      <c r="A62" s="13" t="s">
        <v>146</v>
      </c>
      <c r="B62" s="13" t="s">
        <v>51</v>
      </c>
      <c r="C62" s="13" t="s">
        <v>122</v>
      </c>
      <c r="D62" s="13"/>
      <c r="E62" s="7">
        <v>15</v>
      </c>
      <c r="F62" s="8">
        <v>43449</v>
      </c>
      <c r="G62" s="32">
        <v>413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10">
        <v>187</v>
      </c>
      <c r="O62" s="9">
        <v>0</v>
      </c>
      <c r="P62" s="10">
        <v>0</v>
      </c>
      <c r="Q62" s="9">
        <v>0</v>
      </c>
      <c r="R62" s="9">
        <v>0</v>
      </c>
      <c r="S62" s="9">
        <v>0</v>
      </c>
      <c r="T62" s="10">
        <v>0</v>
      </c>
      <c r="U62" s="5">
        <v>600</v>
      </c>
    </row>
    <row r="63" spans="1:21" x14ac:dyDescent="0.25">
      <c r="A63" s="13" t="s">
        <v>126</v>
      </c>
      <c r="B63" s="13" t="s">
        <v>147</v>
      </c>
      <c r="C63" s="13" t="s">
        <v>116</v>
      </c>
      <c r="D63" s="13"/>
      <c r="E63" s="7">
        <v>15</v>
      </c>
      <c r="F63" s="8">
        <v>43449</v>
      </c>
      <c r="G63" s="32">
        <v>413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10">
        <v>187</v>
      </c>
      <c r="O63" s="9">
        <v>0</v>
      </c>
      <c r="P63" s="10">
        <v>0</v>
      </c>
      <c r="Q63" s="9">
        <v>0</v>
      </c>
      <c r="R63" s="9">
        <v>0</v>
      </c>
      <c r="S63" s="9">
        <v>0</v>
      </c>
      <c r="T63" s="10">
        <v>0</v>
      </c>
      <c r="U63" s="5">
        <v>600</v>
      </c>
    </row>
    <row r="64" spans="1:21" x14ac:dyDescent="0.25">
      <c r="A64" s="13" t="s">
        <v>80</v>
      </c>
      <c r="B64" s="13" t="s">
        <v>130</v>
      </c>
      <c r="C64" s="13"/>
      <c r="D64" s="13"/>
      <c r="E64" s="7">
        <v>15</v>
      </c>
      <c r="F64" s="8">
        <v>43449</v>
      </c>
      <c r="G64" s="32">
        <v>359.5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10">
        <v>190.5</v>
      </c>
      <c r="O64" s="9">
        <v>0</v>
      </c>
      <c r="P64" s="10">
        <v>0</v>
      </c>
      <c r="Q64" s="9">
        <v>0</v>
      </c>
      <c r="R64" s="9">
        <v>0</v>
      </c>
      <c r="S64" s="9">
        <v>0</v>
      </c>
      <c r="T64" s="10">
        <v>0</v>
      </c>
      <c r="U64" s="5">
        <v>550</v>
      </c>
    </row>
    <row r="65" spans="1:21" x14ac:dyDescent="0.25">
      <c r="A65" s="13" t="s">
        <v>148</v>
      </c>
      <c r="B65" s="19" t="s">
        <v>37</v>
      </c>
      <c r="C65" s="19" t="s">
        <v>133</v>
      </c>
      <c r="D65" s="19"/>
      <c r="E65" s="7">
        <v>15</v>
      </c>
      <c r="F65" s="8">
        <v>43449</v>
      </c>
      <c r="G65" s="32">
        <v>1813.5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10">
        <v>85.5</v>
      </c>
      <c r="O65" s="9">
        <v>0</v>
      </c>
      <c r="P65" s="10">
        <v>0</v>
      </c>
      <c r="Q65" s="9">
        <v>0</v>
      </c>
      <c r="R65" s="9">
        <v>0</v>
      </c>
      <c r="S65" s="9">
        <v>0</v>
      </c>
      <c r="T65" s="10">
        <v>0</v>
      </c>
      <c r="U65" s="5">
        <v>1899</v>
      </c>
    </row>
    <row r="66" spans="1:21" x14ac:dyDescent="0.25">
      <c r="A66" s="13" t="s">
        <v>64</v>
      </c>
      <c r="B66" s="13" t="s">
        <v>103</v>
      </c>
      <c r="C66" s="13" t="s">
        <v>113</v>
      </c>
      <c r="D66" s="13"/>
      <c r="E66" s="7">
        <v>15</v>
      </c>
      <c r="F66" s="8">
        <v>43449</v>
      </c>
      <c r="G66" s="32">
        <v>520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10">
        <v>180.5</v>
      </c>
      <c r="O66" s="9">
        <v>0</v>
      </c>
      <c r="P66" s="10">
        <v>0</v>
      </c>
      <c r="Q66" s="9">
        <v>0</v>
      </c>
      <c r="R66" s="9">
        <v>0</v>
      </c>
      <c r="S66" s="9">
        <v>0</v>
      </c>
      <c r="T66" s="10">
        <v>0</v>
      </c>
      <c r="U66" s="5">
        <v>700.5</v>
      </c>
    </row>
    <row r="67" spans="1:21" x14ac:dyDescent="0.25">
      <c r="A67" s="13" t="s">
        <v>142</v>
      </c>
      <c r="B67" s="13" t="s">
        <v>129</v>
      </c>
      <c r="C67" s="13" t="s">
        <v>149</v>
      </c>
      <c r="D67" s="13"/>
      <c r="E67" s="7">
        <v>15</v>
      </c>
      <c r="F67" s="8">
        <v>43449</v>
      </c>
      <c r="G67" s="32">
        <v>2379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10">
        <v>21</v>
      </c>
      <c r="O67" s="9">
        <v>0</v>
      </c>
      <c r="P67" s="10">
        <v>0</v>
      </c>
      <c r="Q67" s="9">
        <v>0</v>
      </c>
      <c r="R67" s="9">
        <v>0</v>
      </c>
      <c r="S67" s="9">
        <v>0</v>
      </c>
      <c r="T67" s="10">
        <v>0</v>
      </c>
      <c r="U67" s="5">
        <v>2400</v>
      </c>
    </row>
    <row r="68" spans="1:21" x14ac:dyDescent="0.25">
      <c r="A68" s="13" t="s">
        <v>150</v>
      </c>
      <c r="B68" s="13" t="s">
        <v>151</v>
      </c>
      <c r="C68" s="13" t="s">
        <v>152</v>
      </c>
      <c r="D68" s="13"/>
      <c r="E68" s="7">
        <v>15</v>
      </c>
      <c r="F68" s="8">
        <v>43449</v>
      </c>
      <c r="G68" s="32">
        <v>306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10">
        <v>194</v>
      </c>
      <c r="O68" s="9">
        <v>0</v>
      </c>
      <c r="P68" s="10">
        <v>0</v>
      </c>
      <c r="Q68" s="9">
        <v>0</v>
      </c>
      <c r="R68" s="9">
        <v>0</v>
      </c>
      <c r="S68" s="9">
        <v>0</v>
      </c>
      <c r="T68" s="10">
        <v>0</v>
      </c>
      <c r="U68" s="5">
        <v>500</v>
      </c>
    </row>
    <row r="69" spans="1:21" x14ac:dyDescent="0.25">
      <c r="A69" s="13" t="s">
        <v>153</v>
      </c>
      <c r="B69" s="13" t="s">
        <v>116</v>
      </c>
      <c r="C69" s="13" t="s">
        <v>154</v>
      </c>
      <c r="D69" s="13"/>
      <c r="E69" s="7">
        <v>15</v>
      </c>
      <c r="F69" s="8">
        <v>43449</v>
      </c>
      <c r="G69" s="32">
        <v>680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10">
        <v>170</v>
      </c>
      <c r="O69" s="9">
        <v>0</v>
      </c>
      <c r="P69" s="10">
        <v>0</v>
      </c>
      <c r="Q69" s="9">
        <v>0</v>
      </c>
      <c r="R69" s="9">
        <v>0</v>
      </c>
      <c r="S69" s="9">
        <v>0</v>
      </c>
      <c r="T69" s="10">
        <v>0</v>
      </c>
      <c r="U69" s="5">
        <v>850</v>
      </c>
    </row>
    <row r="70" spans="1:21" x14ac:dyDescent="0.25">
      <c r="A70" s="13" t="s">
        <v>155</v>
      </c>
      <c r="B70" s="13" t="s">
        <v>29</v>
      </c>
      <c r="C70" s="13" t="s">
        <v>156</v>
      </c>
      <c r="D70" s="13"/>
      <c r="E70" s="7">
        <v>15</v>
      </c>
      <c r="F70" s="8">
        <v>43449</v>
      </c>
      <c r="G70" s="32">
        <v>626.5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10">
        <v>173.5</v>
      </c>
      <c r="O70" s="9">
        <v>0</v>
      </c>
      <c r="P70" s="10">
        <v>0</v>
      </c>
      <c r="Q70" s="9">
        <v>0</v>
      </c>
      <c r="R70" s="9">
        <v>0</v>
      </c>
      <c r="S70" s="9">
        <v>0</v>
      </c>
      <c r="T70" s="10">
        <v>0</v>
      </c>
      <c r="U70" s="5">
        <v>800</v>
      </c>
    </row>
    <row r="71" spans="1:21" x14ac:dyDescent="0.25">
      <c r="A71" s="13" t="s">
        <v>80</v>
      </c>
      <c r="B71" s="13" t="s">
        <v>38</v>
      </c>
      <c r="C71" s="13" t="s">
        <v>122</v>
      </c>
      <c r="D71" s="13"/>
      <c r="E71" s="7">
        <v>15</v>
      </c>
      <c r="F71" s="8">
        <v>43449</v>
      </c>
      <c r="G71" s="32">
        <v>682.5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10">
        <v>170</v>
      </c>
      <c r="O71" s="9">
        <v>0</v>
      </c>
      <c r="P71" s="10">
        <v>0</v>
      </c>
      <c r="Q71" s="9">
        <v>0</v>
      </c>
      <c r="R71" s="9">
        <v>0</v>
      </c>
      <c r="S71" s="9">
        <v>0</v>
      </c>
      <c r="T71" s="10">
        <v>0</v>
      </c>
      <c r="U71" s="5">
        <v>852.5</v>
      </c>
    </row>
    <row r="72" spans="1:21" x14ac:dyDescent="0.25">
      <c r="A72" s="13" t="s">
        <v>157</v>
      </c>
      <c r="B72" s="13" t="s">
        <v>158</v>
      </c>
      <c r="C72" s="13" t="s">
        <v>82</v>
      </c>
      <c r="D72" s="13"/>
      <c r="E72" s="7">
        <v>15</v>
      </c>
      <c r="F72" s="8">
        <v>43449</v>
      </c>
      <c r="G72" s="32">
        <v>413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10">
        <v>187</v>
      </c>
      <c r="O72" s="9">
        <v>0</v>
      </c>
      <c r="P72" s="10">
        <v>0</v>
      </c>
      <c r="Q72" s="9">
        <v>0</v>
      </c>
      <c r="R72" s="9">
        <v>0</v>
      </c>
      <c r="S72" s="9">
        <v>0</v>
      </c>
      <c r="T72" s="10">
        <v>0</v>
      </c>
      <c r="U72" s="5">
        <v>600</v>
      </c>
    </row>
    <row r="73" spans="1:21" x14ac:dyDescent="0.25">
      <c r="A73" s="13" t="s">
        <v>159</v>
      </c>
      <c r="B73" s="13" t="s">
        <v>39</v>
      </c>
      <c r="C73" s="13" t="s">
        <v>160</v>
      </c>
      <c r="D73" s="13"/>
      <c r="E73" s="7">
        <v>15</v>
      </c>
      <c r="F73" s="8">
        <v>43449</v>
      </c>
      <c r="G73" s="32">
        <v>947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10">
        <v>153</v>
      </c>
      <c r="O73" s="9">
        <v>0</v>
      </c>
      <c r="P73" s="10">
        <v>0</v>
      </c>
      <c r="Q73" s="9">
        <v>0</v>
      </c>
      <c r="R73" s="9">
        <v>0</v>
      </c>
      <c r="S73" s="9">
        <v>0</v>
      </c>
      <c r="T73" s="10"/>
      <c r="U73" s="5">
        <v>1100</v>
      </c>
    </row>
    <row r="74" spans="1:21" x14ac:dyDescent="0.25">
      <c r="A74" s="13" t="s">
        <v>161</v>
      </c>
      <c r="B74" s="13" t="s">
        <v>162</v>
      </c>
      <c r="C74" s="13" t="s">
        <v>163</v>
      </c>
      <c r="D74" s="13"/>
      <c r="E74" s="7">
        <v>15</v>
      </c>
      <c r="F74" s="8">
        <v>43449</v>
      </c>
      <c r="G74" s="32">
        <v>733.5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10">
        <v>166.5</v>
      </c>
      <c r="O74" s="9">
        <v>0</v>
      </c>
      <c r="P74" s="10">
        <v>0</v>
      </c>
      <c r="Q74" s="9">
        <v>0</v>
      </c>
      <c r="R74" s="9">
        <v>0</v>
      </c>
      <c r="S74" s="9">
        <v>0</v>
      </c>
      <c r="T74" s="10">
        <v>0</v>
      </c>
      <c r="U74" s="5">
        <v>900</v>
      </c>
    </row>
    <row r="75" spans="1:21" x14ac:dyDescent="0.25">
      <c r="A75" s="13" t="s">
        <v>164</v>
      </c>
      <c r="B75" s="13" t="s">
        <v>53</v>
      </c>
      <c r="C75" s="13" t="s">
        <v>41</v>
      </c>
      <c r="D75" s="13"/>
      <c r="E75" s="7">
        <v>15</v>
      </c>
      <c r="F75" s="8">
        <v>43449</v>
      </c>
      <c r="G75" s="32">
        <v>626.5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10">
        <v>173.5</v>
      </c>
      <c r="O75" s="9">
        <v>0</v>
      </c>
      <c r="P75" s="10">
        <v>0</v>
      </c>
      <c r="Q75" s="9">
        <v>0</v>
      </c>
      <c r="R75" s="9">
        <v>0</v>
      </c>
      <c r="S75" s="9">
        <v>0</v>
      </c>
      <c r="T75" s="10">
        <v>0</v>
      </c>
      <c r="U75" s="5">
        <v>800</v>
      </c>
    </row>
    <row r="76" spans="1:21" x14ac:dyDescent="0.25">
      <c r="A76" s="11" t="s">
        <v>40</v>
      </c>
      <c r="B76" s="11" t="s">
        <v>154</v>
      </c>
      <c r="C76" s="11" t="s">
        <v>165</v>
      </c>
      <c r="D76" s="11"/>
      <c r="E76" s="7">
        <v>15</v>
      </c>
      <c r="F76" s="8">
        <v>43449</v>
      </c>
      <c r="G76" s="32">
        <v>840</v>
      </c>
      <c r="H76" s="9">
        <v>0</v>
      </c>
      <c r="I76" s="10">
        <v>0</v>
      </c>
      <c r="J76" s="10">
        <v>0</v>
      </c>
      <c r="K76" s="10">
        <v>0</v>
      </c>
      <c r="L76" s="10">
        <v>0</v>
      </c>
      <c r="M76" s="9">
        <v>0</v>
      </c>
      <c r="N76" s="10">
        <v>160</v>
      </c>
      <c r="O76" s="9">
        <v>0</v>
      </c>
      <c r="P76" s="10">
        <v>0</v>
      </c>
      <c r="Q76" s="9">
        <v>0</v>
      </c>
      <c r="R76" s="9">
        <v>0</v>
      </c>
      <c r="S76" s="9">
        <v>0</v>
      </c>
      <c r="T76" s="10">
        <v>0</v>
      </c>
      <c r="U76" s="5">
        <v>1000</v>
      </c>
    </row>
    <row r="77" spans="1:21" x14ac:dyDescent="0.25">
      <c r="A77" s="19" t="s">
        <v>92</v>
      </c>
      <c r="B77" s="19" t="s">
        <v>82</v>
      </c>
      <c r="C77" s="19" t="s">
        <v>38</v>
      </c>
      <c r="D77" s="19"/>
      <c r="E77" s="7">
        <v>15</v>
      </c>
      <c r="F77" s="8">
        <v>43449</v>
      </c>
      <c r="G77" s="32">
        <v>520</v>
      </c>
      <c r="H77" s="9">
        <v>200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10">
        <v>180.5</v>
      </c>
      <c r="O77" s="9">
        <v>0</v>
      </c>
      <c r="P77" s="10">
        <v>0</v>
      </c>
      <c r="Q77" s="9">
        <v>0</v>
      </c>
      <c r="R77" s="9">
        <v>0</v>
      </c>
      <c r="S77" s="9">
        <v>0</v>
      </c>
      <c r="T77" s="10">
        <v>0</v>
      </c>
      <c r="U77" s="5">
        <v>900.5</v>
      </c>
    </row>
    <row r="78" spans="1:21" x14ac:dyDescent="0.25">
      <c r="A78" s="19" t="s">
        <v>166</v>
      </c>
      <c r="B78" s="19" t="s">
        <v>41</v>
      </c>
      <c r="C78" s="19" t="s">
        <v>167</v>
      </c>
      <c r="D78" s="19"/>
      <c r="E78" s="7">
        <v>15</v>
      </c>
      <c r="F78" s="8">
        <v>43449</v>
      </c>
      <c r="G78" s="32">
        <v>1481.5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10">
        <v>118.5</v>
      </c>
      <c r="O78" s="9">
        <v>0</v>
      </c>
      <c r="P78" s="10">
        <v>0</v>
      </c>
      <c r="Q78" s="9">
        <v>0</v>
      </c>
      <c r="R78" s="9">
        <v>0</v>
      </c>
      <c r="S78" s="9">
        <v>0</v>
      </c>
      <c r="T78" s="10">
        <v>0</v>
      </c>
      <c r="U78" s="5">
        <v>1600</v>
      </c>
    </row>
    <row r="79" spans="1:21" x14ac:dyDescent="0.25">
      <c r="A79" s="19" t="s">
        <v>168</v>
      </c>
      <c r="B79" s="19" t="s">
        <v>24</v>
      </c>
      <c r="C79" s="19" t="s">
        <v>29</v>
      </c>
      <c r="D79" s="19"/>
      <c r="E79" s="7">
        <v>15</v>
      </c>
      <c r="F79" s="8">
        <v>43449</v>
      </c>
      <c r="G79" s="32">
        <v>626.5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0">
        <v>173.5</v>
      </c>
      <c r="O79" s="9">
        <v>0</v>
      </c>
      <c r="P79" s="10">
        <v>0</v>
      </c>
      <c r="Q79" s="9">
        <v>0</v>
      </c>
      <c r="R79" s="9">
        <v>0</v>
      </c>
      <c r="S79" s="9">
        <v>0</v>
      </c>
      <c r="T79" s="10">
        <v>0</v>
      </c>
      <c r="U79" s="5">
        <v>800</v>
      </c>
    </row>
    <row r="80" spans="1:21" x14ac:dyDescent="0.25">
      <c r="A80" s="13" t="s">
        <v>169</v>
      </c>
      <c r="B80" s="13" t="s">
        <v>51</v>
      </c>
      <c r="C80" s="13" t="s">
        <v>44</v>
      </c>
      <c r="D80" s="13"/>
      <c r="E80" s="7">
        <v>15</v>
      </c>
      <c r="F80" s="8">
        <v>43449</v>
      </c>
      <c r="G80" s="32">
        <v>2489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10">
        <v>11</v>
      </c>
      <c r="O80" s="9">
        <v>0</v>
      </c>
      <c r="P80" s="10">
        <v>0</v>
      </c>
      <c r="Q80" s="9">
        <v>0</v>
      </c>
      <c r="R80" s="9">
        <v>0</v>
      </c>
      <c r="S80" s="9">
        <v>0</v>
      </c>
      <c r="T80" s="10">
        <v>0</v>
      </c>
      <c r="U80" s="5">
        <v>2500</v>
      </c>
    </row>
    <row r="81" spans="1:21" x14ac:dyDescent="0.25">
      <c r="A81" s="19" t="s">
        <v>170</v>
      </c>
      <c r="B81" s="19" t="s">
        <v>39</v>
      </c>
      <c r="C81" s="19" t="s">
        <v>171</v>
      </c>
      <c r="D81" s="19"/>
      <c r="E81" s="7">
        <v>15</v>
      </c>
      <c r="F81" s="8">
        <v>43449</v>
      </c>
      <c r="G81" s="32">
        <v>306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10">
        <v>194</v>
      </c>
      <c r="O81" s="9">
        <v>0</v>
      </c>
      <c r="P81" s="10">
        <v>0</v>
      </c>
      <c r="Q81" s="9">
        <v>0</v>
      </c>
      <c r="R81" s="9">
        <v>0</v>
      </c>
      <c r="S81" s="9">
        <v>0</v>
      </c>
      <c r="T81" s="10">
        <v>0</v>
      </c>
      <c r="U81" s="5">
        <v>500</v>
      </c>
    </row>
    <row r="82" spans="1:21" x14ac:dyDescent="0.25">
      <c r="A82" s="19" t="s">
        <v>172</v>
      </c>
      <c r="B82" s="19" t="s">
        <v>37</v>
      </c>
      <c r="C82" s="19" t="s">
        <v>24</v>
      </c>
      <c r="D82" s="19"/>
      <c r="E82" s="7">
        <v>15</v>
      </c>
      <c r="F82" s="8">
        <v>43449</v>
      </c>
      <c r="G82" s="32">
        <v>733.5</v>
      </c>
      <c r="H82" s="9">
        <v>200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10">
        <v>166.5</v>
      </c>
      <c r="O82" s="9">
        <v>0</v>
      </c>
      <c r="P82" s="10">
        <v>0</v>
      </c>
      <c r="Q82" s="9">
        <v>0</v>
      </c>
      <c r="R82" s="9">
        <v>0</v>
      </c>
      <c r="S82" s="9">
        <v>0</v>
      </c>
      <c r="T82" s="10">
        <v>0</v>
      </c>
      <c r="U82" s="5">
        <v>1100</v>
      </c>
    </row>
    <row r="83" spans="1:21" x14ac:dyDescent="0.25">
      <c r="A83" s="19" t="s">
        <v>90</v>
      </c>
      <c r="B83" s="19" t="s">
        <v>37</v>
      </c>
      <c r="C83" s="19" t="s">
        <v>173</v>
      </c>
      <c r="D83" s="19"/>
      <c r="E83" s="7">
        <v>15</v>
      </c>
      <c r="F83" s="8">
        <v>43449</v>
      </c>
      <c r="G83" s="32">
        <v>733.5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10">
        <v>166.5</v>
      </c>
      <c r="O83" s="9">
        <v>0</v>
      </c>
      <c r="P83" s="10">
        <v>0</v>
      </c>
      <c r="Q83" s="9">
        <v>0</v>
      </c>
      <c r="R83" s="9">
        <v>0</v>
      </c>
      <c r="S83" s="9">
        <v>0</v>
      </c>
      <c r="T83" s="10">
        <v>0</v>
      </c>
      <c r="U83" s="5">
        <v>900</v>
      </c>
    </row>
    <row r="84" spans="1:21" x14ac:dyDescent="0.25">
      <c r="A84" s="19" t="s">
        <v>174</v>
      </c>
      <c r="B84" s="19" t="s">
        <v>175</v>
      </c>
      <c r="C84" s="19" t="s">
        <v>176</v>
      </c>
      <c r="D84" s="19"/>
      <c r="E84" s="7">
        <v>15</v>
      </c>
      <c r="F84" s="8">
        <v>43449</v>
      </c>
      <c r="G84" s="32">
        <v>626.5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10">
        <v>173.5</v>
      </c>
      <c r="O84" s="9">
        <v>0</v>
      </c>
      <c r="P84" s="10">
        <v>0</v>
      </c>
      <c r="Q84" s="9">
        <v>0</v>
      </c>
      <c r="R84" s="9">
        <v>0</v>
      </c>
      <c r="S84" s="9">
        <v>0</v>
      </c>
      <c r="T84" s="10">
        <v>0</v>
      </c>
      <c r="U84" s="5">
        <v>800</v>
      </c>
    </row>
    <row r="85" spans="1:21" x14ac:dyDescent="0.25">
      <c r="A85" s="19" t="s">
        <v>177</v>
      </c>
      <c r="B85" s="19" t="s">
        <v>116</v>
      </c>
      <c r="C85" s="19" t="s">
        <v>119</v>
      </c>
      <c r="D85" s="18"/>
      <c r="E85" s="7">
        <v>15</v>
      </c>
      <c r="F85" s="8">
        <v>43449</v>
      </c>
      <c r="G85" s="32">
        <v>840</v>
      </c>
      <c r="H85" s="9">
        <v>200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10">
        <v>160</v>
      </c>
      <c r="O85" s="9">
        <v>0</v>
      </c>
      <c r="P85" s="10">
        <v>0</v>
      </c>
      <c r="Q85" s="9">
        <v>0</v>
      </c>
      <c r="R85" s="9">
        <v>0</v>
      </c>
      <c r="S85" s="9">
        <v>0</v>
      </c>
      <c r="T85" s="10">
        <v>0</v>
      </c>
      <c r="U85" s="5">
        <v>1200</v>
      </c>
    </row>
    <row r="86" spans="1:21" x14ac:dyDescent="0.25">
      <c r="A86" s="19" t="s">
        <v>161</v>
      </c>
      <c r="B86" s="19" t="s">
        <v>140</v>
      </c>
      <c r="C86" s="19" t="s">
        <v>119</v>
      </c>
      <c r="D86" s="18"/>
      <c r="E86" s="7">
        <v>15</v>
      </c>
      <c r="F86" s="8">
        <v>43449</v>
      </c>
      <c r="G86" s="32">
        <v>840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10">
        <v>160</v>
      </c>
      <c r="O86" s="9">
        <v>0</v>
      </c>
      <c r="P86" s="10">
        <v>0</v>
      </c>
      <c r="Q86" s="9">
        <v>0</v>
      </c>
      <c r="R86" s="9">
        <v>0</v>
      </c>
      <c r="S86" s="9">
        <v>0</v>
      </c>
      <c r="T86" s="10">
        <v>0</v>
      </c>
      <c r="U86" s="5">
        <v>1000</v>
      </c>
    </row>
    <row r="87" spans="1:21" x14ac:dyDescent="0.25">
      <c r="A87" s="13" t="s">
        <v>178</v>
      </c>
      <c r="B87" s="13" t="s">
        <v>130</v>
      </c>
      <c r="C87" s="13" t="s">
        <v>179</v>
      </c>
      <c r="D87" s="13"/>
      <c r="E87" s="7">
        <v>15</v>
      </c>
      <c r="F87" s="8">
        <v>43449</v>
      </c>
      <c r="G87" s="32">
        <v>1921.5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10">
        <v>78.5</v>
      </c>
      <c r="O87" s="9">
        <v>0</v>
      </c>
      <c r="P87" s="10">
        <v>0</v>
      </c>
      <c r="Q87" s="9">
        <v>0</v>
      </c>
      <c r="R87" s="9">
        <v>0</v>
      </c>
      <c r="S87" s="9">
        <v>0</v>
      </c>
      <c r="T87" s="10">
        <v>0</v>
      </c>
      <c r="U87" s="5">
        <v>2000</v>
      </c>
    </row>
    <row r="88" spans="1:21" x14ac:dyDescent="0.25">
      <c r="A88" s="13" t="s">
        <v>180</v>
      </c>
      <c r="B88" s="13" t="s">
        <v>28</v>
      </c>
      <c r="C88" s="13" t="s">
        <v>29</v>
      </c>
      <c r="D88" s="13"/>
      <c r="E88" s="7">
        <v>15</v>
      </c>
      <c r="F88" s="8">
        <v>43449</v>
      </c>
      <c r="G88" s="32">
        <v>1588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10">
        <v>112</v>
      </c>
      <c r="O88" s="9">
        <v>0</v>
      </c>
      <c r="P88" s="10">
        <v>0</v>
      </c>
      <c r="Q88" s="9">
        <v>0</v>
      </c>
      <c r="R88" s="9">
        <v>0</v>
      </c>
      <c r="S88" s="9">
        <v>0</v>
      </c>
      <c r="T88" s="10">
        <v>0</v>
      </c>
      <c r="U88" s="5">
        <v>1700</v>
      </c>
    </row>
    <row r="89" spans="1:21" x14ac:dyDescent="0.25">
      <c r="A89" s="13" t="s">
        <v>181</v>
      </c>
      <c r="B89" s="13" t="s">
        <v>182</v>
      </c>
      <c r="C89" s="13" t="s">
        <v>183</v>
      </c>
      <c r="D89" s="13"/>
      <c r="E89" s="7">
        <v>15</v>
      </c>
      <c r="F89" s="8">
        <v>43449</v>
      </c>
      <c r="G89" s="32">
        <v>520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10">
        <v>180.5</v>
      </c>
      <c r="O89" s="9">
        <v>0</v>
      </c>
      <c r="P89" s="10">
        <v>0</v>
      </c>
      <c r="Q89" s="9">
        <v>0</v>
      </c>
      <c r="R89" s="9">
        <v>0</v>
      </c>
      <c r="S89" s="9">
        <v>0</v>
      </c>
      <c r="T89" s="10">
        <v>0</v>
      </c>
      <c r="U89" s="5">
        <v>700.5</v>
      </c>
    </row>
    <row r="90" spans="1:21" x14ac:dyDescent="0.25">
      <c r="A90" s="13" t="s">
        <v>184</v>
      </c>
      <c r="B90" s="13" t="s">
        <v>140</v>
      </c>
      <c r="C90" s="13" t="s">
        <v>37</v>
      </c>
      <c r="D90" s="13"/>
      <c r="E90" s="7">
        <v>15</v>
      </c>
      <c r="F90" s="8">
        <v>43449</v>
      </c>
      <c r="G90" s="32">
        <v>626.5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10">
        <v>173.5</v>
      </c>
      <c r="O90" s="9">
        <v>0</v>
      </c>
      <c r="P90" s="10">
        <v>0</v>
      </c>
      <c r="Q90" s="9">
        <v>0</v>
      </c>
      <c r="R90" s="9">
        <v>0</v>
      </c>
      <c r="S90" s="9">
        <v>0</v>
      </c>
      <c r="T90" s="10">
        <v>0</v>
      </c>
      <c r="U90" s="5">
        <v>800</v>
      </c>
    </row>
    <row r="91" spans="1:21" x14ac:dyDescent="0.25">
      <c r="A91" s="15" t="s">
        <v>92</v>
      </c>
      <c r="B91" s="15" t="s">
        <v>44</v>
      </c>
      <c r="C91" s="15" t="s">
        <v>185</v>
      </c>
      <c r="D91" s="15"/>
      <c r="E91" s="7">
        <v>15</v>
      </c>
      <c r="F91" s="8">
        <v>43449</v>
      </c>
      <c r="G91" s="32">
        <v>1695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10">
        <v>105</v>
      </c>
      <c r="O91" s="9">
        <v>0</v>
      </c>
      <c r="P91" s="10">
        <v>0</v>
      </c>
      <c r="Q91" s="9">
        <v>0</v>
      </c>
      <c r="R91" s="9">
        <v>0</v>
      </c>
      <c r="S91" s="9">
        <v>0</v>
      </c>
      <c r="T91" s="10">
        <v>0</v>
      </c>
      <c r="U91" s="5">
        <v>1800</v>
      </c>
    </row>
    <row r="92" spans="1:21" x14ac:dyDescent="0.25">
      <c r="A92" s="13" t="s">
        <v>186</v>
      </c>
      <c r="B92" s="13" t="s">
        <v>75</v>
      </c>
      <c r="C92" s="13" t="s">
        <v>187</v>
      </c>
      <c r="D92" s="13"/>
      <c r="E92" s="7">
        <v>15</v>
      </c>
      <c r="F92" s="8">
        <v>43449</v>
      </c>
      <c r="G92" s="32">
        <v>1588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10">
        <v>112</v>
      </c>
      <c r="O92" s="9">
        <v>0</v>
      </c>
      <c r="P92" s="10">
        <v>0</v>
      </c>
      <c r="Q92" s="9">
        <v>0</v>
      </c>
      <c r="R92" s="9">
        <v>0</v>
      </c>
      <c r="S92" s="9">
        <v>0</v>
      </c>
      <c r="T92" s="10">
        <v>0</v>
      </c>
      <c r="U92" s="5">
        <v>1700</v>
      </c>
    </row>
    <row r="93" spans="1:21" x14ac:dyDescent="0.25">
      <c r="A93" s="13" t="s">
        <v>188</v>
      </c>
      <c r="B93" s="13" t="s">
        <v>44</v>
      </c>
      <c r="C93" s="13" t="s">
        <v>111</v>
      </c>
      <c r="D93" s="13"/>
      <c r="E93" s="7">
        <v>15</v>
      </c>
      <c r="F93" s="8">
        <v>43449</v>
      </c>
      <c r="G93" s="32">
        <v>947.5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10">
        <v>153</v>
      </c>
      <c r="O93" s="9">
        <v>0</v>
      </c>
      <c r="P93" s="10">
        <v>0</v>
      </c>
      <c r="Q93" s="9">
        <v>0</v>
      </c>
      <c r="R93" s="9">
        <v>0</v>
      </c>
      <c r="S93" s="9">
        <v>0</v>
      </c>
      <c r="T93" s="10">
        <v>0</v>
      </c>
      <c r="U93" s="5">
        <v>1100.5</v>
      </c>
    </row>
    <row r="94" spans="1:21" x14ac:dyDescent="0.25">
      <c r="A94" s="13" t="s">
        <v>189</v>
      </c>
      <c r="B94" s="13" t="s">
        <v>190</v>
      </c>
      <c r="C94" s="13" t="s">
        <v>75</v>
      </c>
      <c r="D94" s="13"/>
      <c r="E94" s="7">
        <v>15</v>
      </c>
      <c r="F94" s="8">
        <v>43449</v>
      </c>
      <c r="G94" s="32">
        <v>2955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10">
        <v>0</v>
      </c>
      <c r="O94" s="9">
        <v>0</v>
      </c>
      <c r="P94" s="10">
        <v>0</v>
      </c>
      <c r="Q94" s="9">
        <v>0</v>
      </c>
      <c r="R94" s="9">
        <v>0</v>
      </c>
      <c r="S94" s="9">
        <v>0</v>
      </c>
      <c r="T94" s="10">
        <v>55</v>
      </c>
      <c r="U94" s="5">
        <v>2900</v>
      </c>
    </row>
    <row r="95" spans="1:21" x14ac:dyDescent="0.25">
      <c r="A95" s="13" t="s">
        <v>191</v>
      </c>
      <c r="B95" s="13" t="s">
        <v>119</v>
      </c>
      <c r="C95" s="13" t="s">
        <v>106</v>
      </c>
      <c r="D95" s="13"/>
      <c r="E95" s="7">
        <v>15</v>
      </c>
      <c r="F95" s="8">
        <v>43449</v>
      </c>
      <c r="G95" s="32">
        <v>2489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10">
        <v>11</v>
      </c>
      <c r="O95" s="9">
        <v>0</v>
      </c>
      <c r="P95" s="10">
        <v>0</v>
      </c>
      <c r="Q95" s="9">
        <v>0</v>
      </c>
      <c r="R95" s="9">
        <v>0</v>
      </c>
      <c r="S95" s="9">
        <v>0</v>
      </c>
      <c r="T95" s="10">
        <v>0</v>
      </c>
      <c r="U95" s="5">
        <v>2500</v>
      </c>
    </row>
    <row r="96" spans="1:21" x14ac:dyDescent="0.25">
      <c r="A96" s="13" t="s">
        <v>19</v>
      </c>
      <c r="B96" s="13" t="s">
        <v>34</v>
      </c>
      <c r="C96" s="13" t="s">
        <v>147</v>
      </c>
      <c r="D96" s="13"/>
      <c r="E96" s="7">
        <v>15</v>
      </c>
      <c r="F96" s="8">
        <v>43449</v>
      </c>
      <c r="G96" s="32">
        <v>1374.5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10">
        <v>125.5</v>
      </c>
      <c r="O96" s="9">
        <v>0</v>
      </c>
      <c r="P96" s="10">
        <v>0</v>
      </c>
      <c r="Q96" s="9">
        <v>0</v>
      </c>
      <c r="R96" s="9">
        <v>0</v>
      </c>
      <c r="S96" s="9">
        <v>0</v>
      </c>
      <c r="T96" s="10">
        <v>0</v>
      </c>
      <c r="U96" s="5">
        <v>1500</v>
      </c>
    </row>
    <row r="97" spans="1:21" x14ac:dyDescent="0.25">
      <c r="A97" s="13" t="s">
        <v>192</v>
      </c>
      <c r="B97" s="13" t="s">
        <v>193</v>
      </c>
      <c r="C97" s="13" t="s">
        <v>194</v>
      </c>
      <c r="D97" s="13"/>
      <c r="E97" s="7">
        <v>15</v>
      </c>
      <c r="F97" s="8">
        <v>43449</v>
      </c>
      <c r="G97" s="32">
        <v>8725.5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10">
        <v>0</v>
      </c>
      <c r="O97" s="9">
        <v>0</v>
      </c>
      <c r="P97" s="10">
        <v>0</v>
      </c>
      <c r="Q97" s="9">
        <v>0</v>
      </c>
      <c r="R97" s="9">
        <v>0</v>
      </c>
      <c r="S97" s="9">
        <v>0</v>
      </c>
      <c r="T97" s="10">
        <v>1225.5</v>
      </c>
      <c r="U97" s="5">
        <v>7500</v>
      </c>
    </row>
    <row r="98" spans="1:21" x14ac:dyDescent="0.25">
      <c r="A98" s="13" t="s">
        <v>195</v>
      </c>
      <c r="B98" s="13" t="s">
        <v>90</v>
      </c>
      <c r="C98" s="13" t="s">
        <v>37</v>
      </c>
      <c r="D98" s="13"/>
      <c r="E98" s="7">
        <v>15</v>
      </c>
      <c r="F98" s="8">
        <v>43449</v>
      </c>
      <c r="G98" s="32">
        <v>1374.5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10">
        <v>125.5</v>
      </c>
      <c r="O98" s="9">
        <v>0</v>
      </c>
      <c r="P98" s="10">
        <v>0</v>
      </c>
      <c r="Q98" s="9">
        <v>0</v>
      </c>
      <c r="R98" s="9">
        <v>0</v>
      </c>
      <c r="S98" s="9">
        <v>0</v>
      </c>
      <c r="T98" s="10">
        <v>0</v>
      </c>
      <c r="U98" s="5">
        <v>1500</v>
      </c>
    </row>
    <row r="99" spans="1:21" x14ac:dyDescent="0.25">
      <c r="A99" s="13" t="s">
        <v>196</v>
      </c>
      <c r="B99" s="13" t="s">
        <v>75</v>
      </c>
      <c r="C99" s="13" t="s">
        <v>55</v>
      </c>
      <c r="D99" s="18"/>
      <c r="E99" s="21">
        <v>15</v>
      </c>
      <c r="F99" s="8">
        <v>43449</v>
      </c>
      <c r="G99" s="32">
        <v>1374.5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10">
        <v>125.5</v>
      </c>
      <c r="O99" s="9">
        <v>0</v>
      </c>
      <c r="P99" s="10">
        <v>0</v>
      </c>
      <c r="Q99" s="9">
        <v>0</v>
      </c>
      <c r="R99" s="9">
        <v>0</v>
      </c>
      <c r="S99" s="9">
        <v>0</v>
      </c>
      <c r="T99" s="10">
        <v>0</v>
      </c>
      <c r="U99" s="5">
        <v>1500</v>
      </c>
    </row>
    <row r="100" spans="1:21" x14ac:dyDescent="0.25">
      <c r="A100" s="13" t="s">
        <v>30</v>
      </c>
      <c r="B100" s="13" t="s">
        <v>197</v>
      </c>
      <c r="C100" s="13" t="s">
        <v>198</v>
      </c>
      <c r="D100" s="18"/>
      <c r="E100" s="21">
        <v>15</v>
      </c>
      <c r="F100" s="8">
        <v>43449</v>
      </c>
      <c r="G100" s="32">
        <v>5562.5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10">
        <v>0</v>
      </c>
      <c r="O100" s="9">
        <v>0</v>
      </c>
      <c r="P100" s="10">
        <v>0</v>
      </c>
      <c r="Q100" s="9">
        <v>0</v>
      </c>
      <c r="R100" s="9">
        <v>0</v>
      </c>
      <c r="S100" s="9">
        <v>0</v>
      </c>
      <c r="T100" s="10">
        <v>562.5</v>
      </c>
      <c r="U100" s="5">
        <v>5000</v>
      </c>
    </row>
    <row r="101" spans="1:21" x14ac:dyDescent="0.25">
      <c r="A101" s="13" t="s">
        <v>199</v>
      </c>
      <c r="B101" s="13" t="s">
        <v>200</v>
      </c>
      <c r="C101" s="13" t="s">
        <v>201</v>
      </c>
      <c r="D101" s="13"/>
      <c r="E101" s="7">
        <v>15</v>
      </c>
      <c r="F101" s="8">
        <v>43449</v>
      </c>
      <c r="G101" s="32">
        <v>3089.5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10">
        <v>0</v>
      </c>
      <c r="O101" s="9">
        <v>0</v>
      </c>
      <c r="P101" s="10">
        <v>0</v>
      </c>
      <c r="Q101" s="9">
        <v>0</v>
      </c>
      <c r="R101" s="9">
        <v>0</v>
      </c>
      <c r="S101" s="9">
        <v>0</v>
      </c>
      <c r="T101" s="10">
        <v>89.5</v>
      </c>
      <c r="U101" s="5">
        <v>3000</v>
      </c>
    </row>
    <row r="102" spans="1:21" x14ac:dyDescent="0.25">
      <c r="A102" s="14" t="s">
        <v>202</v>
      </c>
      <c r="B102" s="14" t="s">
        <v>98</v>
      </c>
      <c r="C102" s="14" t="s">
        <v>31</v>
      </c>
      <c r="D102" s="18"/>
      <c r="E102" s="7">
        <v>15</v>
      </c>
      <c r="F102" s="8">
        <v>43449</v>
      </c>
      <c r="G102" s="32">
        <v>4358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10">
        <v>0</v>
      </c>
      <c r="O102" s="9">
        <v>0</v>
      </c>
      <c r="P102" s="10">
        <v>0</v>
      </c>
      <c r="Q102" s="9">
        <v>0</v>
      </c>
      <c r="R102" s="9">
        <v>0</v>
      </c>
      <c r="S102" s="9">
        <v>0</v>
      </c>
      <c r="T102" s="10">
        <v>358</v>
      </c>
      <c r="U102" s="5">
        <v>4000</v>
      </c>
    </row>
    <row r="103" spans="1:21" x14ac:dyDescent="0.25">
      <c r="A103" s="13" t="s">
        <v>203</v>
      </c>
      <c r="B103" s="13" t="s">
        <v>55</v>
      </c>
      <c r="C103" s="13" t="s">
        <v>127</v>
      </c>
      <c r="D103" s="18"/>
      <c r="E103" s="7">
        <v>15</v>
      </c>
      <c r="F103" s="8">
        <v>43449</v>
      </c>
      <c r="G103" s="32">
        <v>4358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10">
        <v>0</v>
      </c>
      <c r="O103" s="9">
        <v>0</v>
      </c>
      <c r="P103" s="10">
        <v>0</v>
      </c>
      <c r="Q103" s="9">
        <v>0</v>
      </c>
      <c r="R103" s="9">
        <v>0</v>
      </c>
      <c r="S103" s="9">
        <v>0</v>
      </c>
      <c r="T103" s="10">
        <v>358</v>
      </c>
      <c r="U103" s="5">
        <v>4000</v>
      </c>
    </row>
    <row r="104" spans="1:21" x14ac:dyDescent="0.25">
      <c r="A104" s="14" t="s">
        <v>204</v>
      </c>
      <c r="B104" s="14" t="s">
        <v>44</v>
      </c>
      <c r="C104" s="14" t="s">
        <v>55</v>
      </c>
      <c r="E104" s="7">
        <v>15</v>
      </c>
      <c r="F104" s="8">
        <v>43449</v>
      </c>
      <c r="G104" s="32">
        <v>4358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10">
        <v>0</v>
      </c>
      <c r="O104" s="9">
        <v>0</v>
      </c>
      <c r="P104" s="10">
        <v>0</v>
      </c>
      <c r="Q104" s="9">
        <v>0</v>
      </c>
      <c r="R104" s="9">
        <v>0</v>
      </c>
      <c r="S104" s="9">
        <v>0</v>
      </c>
      <c r="T104" s="10">
        <v>358</v>
      </c>
      <c r="U104" s="5">
        <v>4000</v>
      </c>
    </row>
    <row r="105" spans="1:21" x14ac:dyDescent="0.25">
      <c r="A105" s="11" t="s">
        <v>205</v>
      </c>
      <c r="B105" s="11" t="s">
        <v>206</v>
      </c>
      <c r="C105" s="11" t="s">
        <v>44</v>
      </c>
      <c r="D105" s="18"/>
      <c r="E105" s="7">
        <v>15</v>
      </c>
      <c r="F105" s="8">
        <v>43449</v>
      </c>
      <c r="G105" s="32">
        <v>3791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10">
        <v>0</v>
      </c>
      <c r="O105" s="9">
        <v>0</v>
      </c>
      <c r="P105" s="10">
        <v>0</v>
      </c>
      <c r="Q105" s="9">
        <v>0</v>
      </c>
      <c r="R105" s="9">
        <v>0</v>
      </c>
      <c r="S105" s="9">
        <v>0</v>
      </c>
      <c r="T105" s="10">
        <v>291</v>
      </c>
      <c r="U105" s="5">
        <v>3500</v>
      </c>
    </row>
    <row r="106" spans="1:21" x14ac:dyDescent="0.25">
      <c r="A106" s="11" t="s">
        <v>159</v>
      </c>
      <c r="B106" s="11" t="s">
        <v>71</v>
      </c>
      <c r="C106" s="11" t="s">
        <v>39</v>
      </c>
      <c r="D106" s="13"/>
      <c r="E106" s="7">
        <v>15</v>
      </c>
      <c r="F106" s="8">
        <v>43449</v>
      </c>
      <c r="G106" s="32">
        <v>1814.5</v>
      </c>
      <c r="H106" s="9">
        <v>2000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10">
        <v>85.5</v>
      </c>
      <c r="O106" s="9">
        <v>0</v>
      </c>
      <c r="P106" s="10">
        <v>0</v>
      </c>
      <c r="Q106" s="9">
        <v>0</v>
      </c>
      <c r="R106" s="9">
        <v>0</v>
      </c>
      <c r="S106" s="9">
        <v>0</v>
      </c>
      <c r="T106" s="10">
        <v>0</v>
      </c>
      <c r="U106" s="5">
        <v>3900</v>
      </c>
    </row>
    <row r="107" spans="1:21" x14ac:dyDescent="0.25">
      <c r="A107" s="13" t="s">
        <v>207</v>
      </c>
      <c r="B107" s="13" t="s">
        <v>26</v>
      </c>
      <c r="C107" s="13" t="s">
        <v>208</v>
      </c>
      <c r="D107" s="13"/>
      <c r="E107" s="7">
        <v>15</v>
      </c>
      <c r="F107" s="8">
        <v>43449</v>
      </c>
      <c r="G107" s="32">
        <v>626.5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10">
        <v>173.5</v>
      </c>
      <c r="O107" s="9">
        <v>0</v>
      </c>
      <c r="P107" s="10">
        <v>0</v>
      </c>
      <c r="Q107" s="9">
        <v>0</v>
      </c>
      <c r="R107" s="9">
        <v>0</v>
      </c>
      <c r="S107" s="9">
        <v>0</v>
      </c>
      <c r="T107" s="10">
        <v>0</v>
      </c>
      <c r="U107" s="5">
        <v>800</v>
      </c>
    </row>
    <row r="108" spans="1:21" x14ac:dyDescent="0.25">
      <c r="A108" s="13" t="s">
        <v>36</v>
      </c>
      <c r="B108" s="13" t="s">
        <v>116</v>
      </c>
      <c r="C108" s="13" t="s">
        <v>209</v>
      </c>
      <c r="D108" s="13"/>
      <c r="E108" s="7">
        <v>15</v>
      </c>
      <c r="F108" s="8">
        <v>43449</v>
      </c>
      <c r="G108" s="32">
        <v>626.5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10">
        <v>173.5</v>
      </c>
      <c r="O108" s="9">
        <v>0</v>
      </c>
      <c r="P108" s="10">
        <v>0</v>
      </c>
      <c r="Q108" s="9">
        <v>0</v>
      </c>
      <c r="R108" s="9">
        <v>0</v>
      </c>
      <c r="S108" s="9">
        <v>0</v>
      </c>
      <c r="T108" s="10">
        <v>0</v>
      </c>
      <c r="U108" s="5">
        <v>800</v>
      </c>
    </row>
    <row r="109" spans="1:21" x14ac:dyDescent="0.25">
      <c r="A109" s="13" t="s">
        <v>126</v>
      </c>
      <c r="B109" s="13" t="s">
        <v>201</v>
      </c>
      <c r="C109" s="13" t="s">
        <v>210</v>
      </c>
      <c r="D109" s="13"/>
      <c r="E109" s="7">
        <v>15</v>
      </c>
      <c r="F109" s="8">
        <v>43449</v>
      </c>
      <c r="G109" s="32">
        <v>1921.5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10">
        <v>78.5</v>
      </c>
      <c r="O109" s="9">
        <v>0</v>
      </c>
      <c r="P109" s="10">
        <v>0</v>
      </c>
      <c r="Q109" s="9">
        <v>0</v>
      </c>
      <c r="R109" s="9">
        <v>0</v>
      </c>
      <c r="S109" s="9">
        <v>0</v>
      </c>
      <c r="T109" s="10">
        <v>0</v>
      </c>
      <c r="U109" s="5">
        <v>2000</v>
      </c>
    </row>
    <row r="110" spans="1:21" x14ac:dyDescent="0.25">
      <c r="A110" s="13" t="s">
        <v>211</v>
      </c>
      <c r="B110" s="13" t="s">
        <v>65</v>
      </c>
      <c r="C110" s="13" t="s">
        <v>212</v>
      </c>
      <c r="D110" s="13"/>
      <c r="E110" s="7">
        <v>15</v>
      </c>
      <c r="F110" s="8">
        <v>43449</v>
      </c>
      <c r="G110" s="32">
        <v>520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10">
        <v>180.5</v>
      </c>
      <c r="O110" s="9">
        <v>0</v>
      </c>
      <c r="P110" s="10">
        <v>0</v>
      </c>
      <c r="Q110" s="9">
        <v>0</v>
      </c>
      <c r="R110" s="9">
        <v>0</v>
      </c>
      <c r="S110" s="9">
        <v>0</v>
      </c>
      <c r="T110" s="10">
        <v>0</v>
      </c>
      <c r="U110" s="5">
        <v>700.5</v>
      </c>
    </row>
    <row r="111" spans="1:21" x14ac:dyDescent="0.25">
      <c r="A111" s="13" t="s">
        <v>213</v>
      </c>
      <c r="B111" s="13" t="s">
        <v>71</v>
      </c>
      <c r="C111" s="13" t="s">
        <v>21</v>
      </c>
      <c r="D111" s="13"/>
      <c r="E111" s="7">
        <v>15</v>
      </c>
      <c r="F111" s="8">
        <v>43449</v>
      </c>
      <c r="G111" s="32">
        <v>2489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10">
        <v>11</v>
      </c>
      <c r="O111" s="9">
        <v>0</v>
      </c>
      <c r="P111" s="10">
        <v>0</v>
      </c>
      <c r="Q111" s="9">
        <v>0</v>
      </c>
      <c r="R111" s="9">
        <v>0</v>
      </c>
      <c r="S111" s="9">
        <v>0</v>
      </c>
      <c r="T111" s="10">
        <v>0</v>
      </c>
      <c r="U111" s="5">
        <v>2500</v>
      </c>
    </row>
    <row r="112" spans="1:21" x14ac:dyDescent="0.25">
      <c r="A112" s="13" t="s">
        <v>214</v>
      </c>
      <c r="B112" s="13" t="s">
        <v>215</v>
      </c>
      <c r="C112" s="13" t="s">
        <v>216</v>
      </c>
      <c r="D112" s="13"/>
      <c r="E112" s="7">
        <v>15</v>
      </c>
      <c r="F112" s="8">
        <v>43449</v>
      </c>
      <c r="G112" s="32">
        <v>4358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10">
        <v>0</v>
      </c>
      <c r="O112" s="9">
        <v>0</v>
      </c>
      <c r="P112" s="10">
        <v>0</v>
      </c>
      <c r="Q112" s="9">
        <v>0</v>
      </c>
      <c r="R112" s="9">
        <v>0</v>
      </c>
      <c r="S112" s="9">
        <v>0</v>
      </c>
      <c r="T112" s="10">
        <v>358</v>
      </c>
      <c r="U112" s="5">
        <v>4000</v>
      </c>
    </row>
    <row r="113" spans="1:21" x14ac:dyDescent="0.25">
      <c r="A113" s="13" t="s">
        <v>126</v>
      </c>
      <c r="B113" s="13" t="s">
        <v>217</v>
      </c>
      <c r="C113" s="13" t="s">
        <v>218</v>
      </c>
      <c r="D113" s="13"/>
      <c r="E113" s="7">
        <v>15</v>
      </c>
      <c r="F113" s="8">
        <v>43449</v>
      </c>
      <c r="G113" s="32">
        <v>1267.5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10">
        <v>132.5</v>
      </c>
      <c r="O113" s="9">
        <v>0</v>
      </c>
      <c r="P113" s="10">
        <v>0</v>
      </c>
      <c r="Q113" s="9">
        <v>0</v>
      </c>
      <c r="R113" s="9">
        <v>0</v>
      </c>
      <c r="S113" s="9">
        <v>0</v>
      </c>
      <c r="T113" s="10">
        <v>0</v>
      </c>
      <c r="U113" s="5">
        <v>1400</v>
      </c>
    </row>
    <row r="114" spans="1:21" x14ac:dyDescent="0.25">
      <c r="A114" s="13" t="s">
        <v>219</v>
      </c>
      <c r="B114" s="13" t="s">
        <v>45</v>
      </c>
      <c r="C114" s="13" t="s">
        <v>65</v>
      </c>
      <c r="D114" s="13"/>
      <c r="E114" s="7">
        <v>15</v>
      </c>
      <c r="F114" s="8">
        <v>43449</v>
      </c>
      <c r="G114" s="32">
        <v>733.5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10">
        <v>166.5</v>
      </c>
      <c r="O114" s="9">
        <v>0</v>
      </c>
      <c r="P114" s="10">
        <v>0</v>
      </c>
      <c r="Q114" s="9">
        <v>0</v>
      </c>
      <c r="R114" s="9">
        <v>0</v>
      </c>
      <c r="S114" s="9">
        <v>0</v>
      </c>
      <c r="T114" s="10">
        <v>0</v>
      </c>
      <c r="U114" s="5">
        <v>900</v>
      </c>
    </row>
    <row r="115" spans="1:21" x14ac:dyDescent="0.25">
      <c r="A115" s="13" t="s">
        <v>220</v>
      </c>
      <c r="B115" s="13" t="s">
        <v>221</v>
      </c>
      <c r="C115" s="13" t="s">
        <v>222</v>
      </c>
      <c r="D115" s="13"/>
      <c r="E115" s="7">
        <v>15</v>
      </c>
      <c r="F115" s="8">
        <v>43449</v>
      </c>
      <c r="G115" s="32">
        <v>1374.5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10">
        <v>125.5</v>
      </c>
      <c r="O115" s="9">
        <v>0</v>
      </c>
      <c r="P115" s="10">
        <v>0</v>
      </c>
      <c r="Q115" s="9">
        <v>0</v>
      </c>
      <c r="R115" s="9">
        <v>0</v>
      </c>
      <c r="S115" s="9">
        <v>0</v>
      </c>
      <c r="T115" s="10">
        <v>0</v>
      </c>
      <c r="U115" s="5">
        <v>1500</v>
      </c>
    </row>
    <row r="116" spans="1:21" x14ac:dyDescent="0.25">
      <c r="A116" s="13" t="s">
        <v>223</v>
      </c>
      <c r="B116" s="13" t="s">
        <v>75</v>
      </c>
      <c r="C116" s="13" t="s">
        <v>224</v>
      </c>
      <c r="D116" s="13"/>
      <c r="E116" s="7">
        <v>15</v>
      </c>
      <c r="F116" s="8">
        <v>43449</v>
      </c>
      <c r="G116" s="32">
        <v>626.5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10">
        <v>173.5</v>
      </c>
      <c r="O116" s="9">
        <v>0</v>
      </c>
      <c r="P116" s="10">
        <v>0</v>
      </c>
      <c r="Q116" s="9">
        <v>0</v>
      </c>
      <c r="R116" s="9">
        <v>0</v>
      </c>
      <c r="S116" s="9">
        <v>0</v>
      </c>
      <c r="T116" s="10">
        <v>0</v>
      </c>
      <c r="U116" s="5">
        <v>800</v>
      </c>
    </row>
    <row r="117" spans="1:21" x14ac:dyDescent="0.25">
      <c r="A117" s="13" t="s">
        <v>225</v>
      </c>
      <c r="B117" s="13" t="s">
        <v>226</v>
      </c>
      <c r="C117" s="13" t="s">
        <v>227</v>
      </c>
      <c r="D117" s="13"/>
      <c r="E117" s="7">
        <v>15</v>
      </c>
      <c r="F117" s="8">
        <v>43449</v>
      </c>
      <c r="G117" s="32">
        <v>1921.5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10">
        <v>78.5</v>
      </c>
      <c r="O117" s="9">
        <v>0</v>
      </c>
      <c r="P117" s="10">
        <v>0</v>
      </c>
      <c r="Q117" s="9">
        <v>0</v>
      </c>
      <c r="R117" s="9">
        <v>0</v>
      </c>
      <c r="S117" s="9">
        <v>0</v>
      </c>
      <c r="T117" s="10">
        <v>0</v>
      </c>
      <c r="U117" s="5">
        <v>2000</v>
      </c>
    </row>
    <row r="118" spans="1:21" x14ac:dyDescent="0.25">
      <c r="A118" s="13" t="s">
        <v>109</v>
      </c>
      <c r="B118" s="13" t="s">
        <v>228</v>
      </c>
      <c r="C118" s="13" t="s">
        <v>229</v>
      </c>
      <c r="D118" s="13"/>
      <c r="E118" s="7">
        <v>15</v>
      </c>
      <c r="F118" s="8">
        <v>43449</v>
      </c>
      <c r="G118" s="32">
        <v>1374.5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10">
        <v>125.5</v>
      </c>
      <c r="O118" s="9">
        <v>0</v>
      </c>
      <c r="P118" s="10">
        <v>0</v>
      </c>
      <c r="Q118" s="9">
        <v>0</v>
      </c>
      <c r="R118" s="9">
        <v>0</v>
      </c>
      <c r="S118" s="9">
        <v>0</v>
      </c>
      <c r="T118" s="10">
        <v>0</v>
      </c>
      <c r="U118" s="5">
        <v>1500</v>
      </c>
    </row>
    <row r="119" spans="1:21" x14ac:dyDescent="0.25">
      <c r="A119" s="13" t="s">
        <v>230</v>
      </c>
      <c r="B119" s="13" t="s">
        <v>29</v>
      </c>
      <c r="C119" s="13" t="s">
        <v>156</v>
      </c>
      <c r="D119" s="13"/>
      <c r="E119" s="7">
        <v>15</v>
      </c>
      <c r="F119" s="8">
        <v>43449</v>
      </c>
      <c r="G119" s="32">
        <v>1921.5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10">
        <v>78.5</v>
      </c>
      <c r="O119" s="9">
        <v>0</v>
      </c>
      <c r="P119" s="10">
        <v>0</v>
      </c>
      <c r="Q119" s="9">
        <v>0</v>
      </c>
      <c r="R119" s="9">
        <v>0</v>
      </c>
      <c r="S119" s="9">
        <v>0</v>
      </c>
      <c r="T119" s="10">
        <v>0</v>
      </c>
      <c r="U119" s="5">
        <v>2000</v>
      </c>
    </row>
    <row r="120" spans="1:21" x14ac:dyDescent="0.25">
      <c r="A120" s="16" t="s">
        <v>231</v>
      </c>
      <c r="B120" s="16" t="s">
        <v>66</v>
      </c>
      <c r="C120" s="16" t="s">
        <v>179</v>
      </c>
      <c r="D120" s="16"/>
      <c r="E120" s="7">
        <v>15</v>
      </c>
      <c r="F120" s="8">
        <v>43449</v>
      </c>
      <c r="G120" s="32">
        <v>413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10">
        <v>187</v>
      </c>
      <c r="O120" s="9">
        <v>0</v>
      </c>
      <c r="P120" s="10">
        <v>0</v>
      </c>
      <c r="Q120" s="9">
        <v>0</v>
      </c>
      <c r="R120" s="9">
        <v>0</v>
      </c>
      <c r="S120" s="9">
        <v>0</v>
      </c>
      <c r="T120" s="10">
        <v>0</v>
      </c>
      <c r="U120" s="5">
        <v>600</v>
      </c>
    </row>
    <row r="121" spans="1:21" x14ac:dyDescent="0.25">
      <c r="A121" s="16" t="s">
        <v>73</v>
      </c>
      <c r="B121" s="16" t="s">
        <v>232</v>
      </c>
      <c r="C121" s="16" t="s">
        <v>28</v>
      </c>
      <c r="D121" s="16"/>
      <c r="E121" s="7">
        <v>15</v>
      </c>
      <c r="F121" s="8">
        <v>43449</v>
      </c>
      <c r="G121" s="32">
        <v>413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10">
        <v>187</v>
      </c>
      <c r="O121" s="9">
        <v>0</v>
      </c>
      <c r="P121" s="10">
        <v>0</v>
      </c>
      <c r="Q121" s="9">
        <v>0</v>
      </c>
      <c r="R121" s="9">
        <v>0</v>
      </c>
      <c r="S121" s="9">
        <v>0</v>
      </c>
      <c r="T121" s="10">
        <v>0</v>
      </c>
      <c r="U121" s="5">
        <v>600</v>
      </c>
    </row>
    <row r="122" spans="1:21" x14ac:dyDescent="0.25">
      <c r="A122" s="16" t="s">
        <v>233</v>
      </c>
      <c r="B122" s="16" t="s">
        <v>91</v>
      </c>
      <c r="C122" s="16" t="s">
        <v>31</v>
      </c>
      <c r="D122" s="16"/>
      <c r="E122" s="7">
        <v>15</v>
      </c>
      <c r="F122" s="8">
        <v>43449</v>
      </c>
      <c r="G122" s="32">
        <v>413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10">
        <v>187</v>
      </c>
      <c r="O122" s="9">
        <v>0</v>
      </c>
      <c r="P122" s="10">
        <v>0</v>
      </c>
      <c r="Q122" s="9">
        <v>0</v>
      </c>
      <c r="R122" s="9">
        <v>0</v>
      </c>
      <c r="S122" s="9">
        <v>0</v>
      </c>
      <c r="T122" s="10">
        <v>0</v>
      </c>
      <c r="U122" s="5">
        <v>600</v>
      </c>
    </row>
    <row r="123" spans="1:21" x14ac:dyDescent="0.25">
      <c r="A123" s="13" t="s">
        <v>234</v>
      </c>
      <c r="B123" s="13" t="s">
        <v>29</v>
      </c>
      <c r="C123" s="13" t="s">
        <v>235</v>
      </c>
      <c r="D123" s="13"/>
      <c r="E123" s="7">
        <v>15</v>
      </c>
      <c r="F123" s="8">
        <v>43449</v>
      </c>
      <c r="G123" s="32">
        <v>733.5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10">
        <v>166.5</v>
      </c>
      <c r="O123" s="9">
        <v>0</v>
      </c>
      <c r="P123" s="10">
        <v>0</v>
      </c>
      <c r="Q123" s="9">
        <v>0</v>
      </c>
      <c r="R123" s="9">
        <v>0</v>
      </c>
      <c r="S123" s="9">
        <v>0</v>
      </c>
      <c r="T123" s="10">
        <v>0</v>
      </c>
      <c r="U123" s="5">
        <v>900</v>
      </c>
    </row>
    <row r="124" spans="1:21" x14ac:dyDescent="0.25">
      <c r="A124" s="13" t="s">
        <v>236</v>
      </c>
      <c r="B124" s="13" t="s">
        <v>125</v>
      </c>
      <c r="C124" s="13" t="s">
        <v>65</v>
      </c>
      <c r="D124" s="13"/>
      <c r="E124" s="7">
        <v>15</v>
      </c>
      <c r="F124" s="8">
        <v>43449</v>
      </c>
      <c r="G124" s="32">
        <v>1374.5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10">
        <v>125.5</v>
      </c>
      <c r="O124" s="9">
        <v>0</v>
      </c>
      <c r="P124" s="10">
        <v>0</v>
      </c>
      <c r="Q124" s="9">
        <v>0</v>
      </c>
      <c r="R124" s="9">
        <v>0</v>
      </c>
      <c r="S124" s="9">
        <v>0</v>
      </c>
      <c r="T124" s="10">
        <v>0</v>
      </c>
      <c r="U124" s="5">
        <v>1500</v>
      </c>
    </row>
    <row r="125" spans="1:21" x14ac:dyDescent="0.25">
      <c r="A125" s="16" t="s">
        <v>239</v>
      </c>
      <c r="B125" s="16" t="s">
        <v>240</v>
      </c>
      <c r="C125" s="16" t="s">
        <v>51</v>
      </c>
      <c r="D125" s="18"/>
      <c r="E125" s="7">
        <v>15</v>
      </c>
      <c r="F125" s="8">
        <v>43449</v>
      </c>
      <c r="G125" s="32">
        <v>626.5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10">
        <v>173.5</v>
      </c>
      <c r="O125" s="9">
        <v>0</v>
      </c>
      <c r="P125" s="10">
        <v>0</v>
      </c>
      <c r="Q125" s="9">
        <v>0</v>
      </c>
      <c r="R125" s="9">
        <v>0</v>
      </c>
      <c r="S125" s="9">
        <v>0</v>
      </c>
      <c r="T125" s="10">
        <v>0</v>
      </c>
      <c r="U125" s="5">
        <v>800</v>
      </c>
    </row>
    <row r="126" spans="1:21" x14ac:dyDescent="0.25">
      <c r="A126" s="16" t="s">
        <v>241</v>
      </c>
      <c r="B126" s="16" t="s">
        <v>100</v>
      </c>
      <c r="C126" s="16" t="s">
        <v>101</v>
      </c>
      <c r="D126" s="18"/>
      <c r="E126" s="7">
        <v>15</v>
      </c>
      <c r="F126" s="8">
        <v>43449</v>
      </c>
      <c r="G126" s="32">
        <v>520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10">
        <v>180.5</v>
      </c>
      <c r="O126" s="9">
        <v>0</v>
      </c>
      <c r="P126" s="10">
        <v>0</v>
      </c>
      <c r="Q126" s="9">
        <v>0</v>
      </c>
      <c r="R126" s="9">
        <v>0</v>
      </c>
      <c r="S126" s="9">
        <v>0</v>
      </c>
      <c r="T126" s="10">
        <v>0</v>
      </c>
      <c r="U126" s="5">
        <v>700.5</v>
      </c>
    </row>
    <row r="127" spans="1:21" x14ac:dyDescent="0.25">
      <c r="A127" s="16" t="s">
        <v>242</v>
      </c>
      <c r="B127" s="16" t="s">
        <v>243</v>
      </c>
      <c r="C127" s="16" t="s">
        <v>51</v>
      </c>
      <c r="D127" s="18"/>
      <c r="E127" s="7">
        <v>15</v>
      </c>
      <c r="F127" s="8">
        <v>43449</v>
      </c>
      <c r="G127" s="32">
        <v>1374.5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10">
        <v>125.5</v>
      </c>
      <c r="O127" s="9">
        <v>0</v>
      </c>
      <c r="P127" s="10">
        <v>0</v>
      </c>
      <c r="Q127" s="9">
        <v>0</v>
      </c>
      <c r="R127" s="9">
        <v>0</v>
      </c>
      <c r="S127" s="9">
        <v>0</v>
      </c>
      <c r="T127" s="10">
        <v>0</v>
      </c>
      <c r="U127" s="5">
        <v>1500</v>
      </c>
    </row>
    <row r="128" spans="1:21" x14ac:dyDescent="0.25">
      <c r="A128" s="16" t="s">
        <v>244</v>
      </c>
      <c r="B128" s="16" t="s">
        <v>51</v>
      </c>
      <c r="C128" s="16" t="s">
        <v>245</v>
      </c>
      <c r="D128" s="18"/>
      <c r="E128" s="7">
        <v>15</v>
      </c>
      <c r="F128" s="8">
        <v>43449</v>
      </c>
      <c r="G128" s="32">
        <v>2489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10">
        <v>11</v>
      </c>
      <c r="O128" s="9">
        <v>0</v>
      </c>
      <c r="P128" s="10">
        <v>0</v>
      </c>
      <c r="Q128" s="9">
        <v>0</v>
      </c>
      <c r="R128" s="9">
        <v>0</v>
      </c>
      <c r="S128" s="9">
        <v>0</v>
      </c>
      <c r="T128" s="10">
        <v>0</v>
      </c>
      <c r="U128" s="5">
        <v>2500</v>
      </c>
    </row>
    <row r="129" spans="1:21" x14ac:dyDescent="0.25">
      <c r="A129" s="22" t="s">
        <v>246</v>
      </c>
      <c r="B129" s="22" t="s">
        <v>247</v>
      </c>
      <c r="C129" s="22" t="s">
        <v>248</v>
      </c>
      <c r="D129" s="18"/>
      <c r="E129" s="7">
        <v>15</v>
      </c>
      <c r="F129" s="8">
        <v>43449</v>
      </c>
      <c r="G129" s="32">
        <v>840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10">
        <v>160</v>
      </c>
      <c r="O129" s="9">
        <v>0</v>
      </c>
      <c r="P129" s="10">
        <v>0</v>
      </c>
      <c r="Q129" s="9">
        <v>0</v>
      </c>
      <c r="R129" s="9">
        <v>0</v>
      </c>
      <c r="S129" s="9">
        <v>0</v>
      </c>
      <c r="T129" s="10">
        <v>0</v>
      </c>
      <c r="U129" s="5">
        <v>1000</v>
      </c>
    </row>
    <row r="130" spans="1:21" x14ac:dyDescent="0.25">
      <c r="A130" s="15" t="s">
        <v>249</v>
      </c>
      <c r="B130" s="15" t="s">
        <v>103</v>
      </c>
      <c r="C130" s="15" t="s">
        <v>189</v>
      </c>
      <c r="D130" s="23"/>
      <c r="E130" s="7">
        <v>15</v>
      </c>
      <c r="F130" s="8">
        <v>43449</v>
      </c>
      <c r="G130" s="32">
        <v>1922.5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10">
        <v>78.5</v>
      </c>
      <c r="O130" s="9">
        <v>0</v>
      </c>
      <c r="P130" s="10">
        <v>0</v>
      </c>
      <c r="Q130" s="9">
        <v>0</v>
      </c>
      <c r="R130" s="9">
        <v>0</v>
      </c>
      <c r="S130" s="9">
        <v>0</v>
      </c>
      <c r="T130" s="10">
        <v>0</v>
      </c>
      <c r="U130" s="5">
        <v>2001</v>
      </c>
    </row>
    <row r="131" spans="1:21" x14ac:dyDescent="0.25">
      <c r="A131" s="15" t="s">
        <v>250</v>
      </c>
      <c r="B131" s="15" t="s">
        <v>251</v>
      </c>
      <c r="C131" s="15" t="s">
        <v>106</v>
      </c>
      <c r="D131" s="18"/>
      <c r="E131" s="7">
        <v>15</v>
      </c>
      <c r="F131" s="8">
        <v>43449</v>
      </c>
      <c r="G131" s="32">
        <v>2489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10">
        <v>11</v>
      </c>
      <c r="O131" s="9">
        <v>0</v>
      </c>
      <c r="P131" s="10">
        <v>0</v>
      </c>
      <c r="Q131" s="9">
        <v>0</v>
      </c>
      <c r="R131" s="9">
        <v>0</v>
      </c>
      <c r="S131" s="9">
        <v>0</v>
      </c>
      <c r="T131" s="10">
        <v>0</v>
      </c>
      <c r="U131" s="5">
        <v>2500</v>
      </c>
    </row>
    <row r="132" spans="1:21" x14ac:dyDescent="0.25">
      <c r="A132" s="15" t="s">
        <v>252</v>
      </c>
      <c r="B132" s="15" t="s">
        <v>253</v>
      </c>
      <c r="C132" s="15" t="s">
        <v>254</v>
      </c>
      <c r="D132" s="18"/>
      <c r="E132" s="7">
        <v>15</v>
      </c>
      <c r="F132" s="8">
        <v>43449</v>
      </c>
      <c r="G132" s="32">
        <v>733.5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10">
        <v>166.5</v>
      </c>
      <c r="O132" s="9">
        <v>0</v>
      </c>
      <c r="P132" s="10">
        <v>0</v>
      </c>
      <c r="Q132" s="9">
        <v>0</v>
      </c>
      <c r="R132" s="9">
        <v>0</v>
      </c>
      <c r="S132" s="9">
        <v>0</v>
      </c>
      <c r="T132" s="10">
        <v>0</v>
      </c>
      <c r="U132" s="5">
        <v>900</v>
      </c>
    </row>
    <row r="133" spans="1:21" x14ac:dyDescent="0.25">
      <c r="A133" s="16" t="s">
        <v>255</v>
      </c>
      <c r="B133" s="16" t="s">
        <v>224</v>
      </c>
      <c r="C133" s="16" t="s">
        <v>98</v>
      </c>
      <c r="D133" s="16"/>
      <c r="E133" s="7">
        <v>15</v>
      </c>
      <c r="F133" s="8">
        <v>43449</v>
      </c>
      <c r="G133" s="32">
        <v>306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10">
        <v>194</v>
      </c>
      <c r="O133" s="9">
        <v>0</v>
      </c>
      <c r="P133" s="10">
        <v>0</v>
      </c>
      <c r="Q133" s="9">
        <v>0</v>
      </c>
      <c r="R133" s="9">
        <v>0</v>
      </c>
      <c r="S133" s="9">
        <v>0</v>
      </c>
      <c r="T133" s="10">
        <v>0</v>
      </c>
      <c r="U133" s="5">
        <v>500</v>
      </c>
    </row>
    <row r="134" spans="1:21" x14ac:dyDescent="0.25">
      <c r="A134" s="16" t="s">
        <v>159</v>
      </c>
      <c r="B134" s="16" t="s">
        <v>224</v>
      </c>
      <c r="C134" s="16" t="s">
        <v>256</v>
      </c>
      <c r="D134" s="16"/>
      <c r="E134" s="7">
        <v>15</v>
      </c>
      <c r="F134" s="8">
        <v>43449</v>
      </c>
      <c r="G134" s="32">
        <v>359.5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10">
        <v>190.5</v>
      </c>
      <c r="O134" s="9">
        <v>0</v>
      </c>
      <c r="P134" s="10">
        <v>0</v>
      </c>
      <c r="Q134" s="9">
        <v>0</v>
      </c>
      <c r="R134" s="9">
        <v>0</v>
      </c>
      <c r="S134" s="9">
        <v>0</v>
      </c>
      <c r="T134" s="10">
        <v>0</v>
      </c>
      <c r="U134" s="5">
        <v>550</v>
      </c>
    </row>
    <row r="135" spans="1:21" x14ac:dyDescent="0.25">
      <c r="A135" s="16" t="s">
        <v>257</v>
      </c>
      <c r="B135" s="16" t="s">
        <v>96</v>
      </c>
      <c r="C135" s="16" t="s">
        <v>55</v>
      </c>
      <c r="D135" s="16"/>
      <c r="E135" s="7">
        <v>15</v>
      </c>
      <c r="F135" s="8">
        <v>43449</v>
      </c>
      <c r="G135" s="32">
        <v>733.5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10">
        <v>166.5</v>
      </c>
      <c r="O135" s="9">
        <v>0</v>
      </c>
      <c r="P135" s="10">
        <v>0</v>
      </c>
      <c r="Q135" s="9">
        <v>0</v>
      </c>
      <c r="R135" s="9">
        <v>0</v>
      </c>
      <c r="S135" s="9">
        <v>0</v>
      </c>
      <c r="T135" s="10">
        <v>0</v>
      </c>
      <c r="U135" s="5">
        <v>900</v>
      </c>
    </row>
    <row r="136" spans="1:21" x14ac:dyDescent="0.25">
      <c r="A136" s="16" t="s">
        <v>92</v>
      </c>
      <c r="B136" s="16" t="s">
        <v>224</v>
      </c>
      <c r="C136" s="16" t="s">
        <v>38</v>
      </c>
      <c r="D136" s="16"/>
      <c r="E136" s="7">
        <v>15</v>
      </c>
      <c r="F136" s="8">
        <v>43449</v>
      </c>
      <c r="G136" s="32">
        <v>573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10">
        <v>177</v>
      </c>
      <c r="O136" s="9">
        <v>0</v>
      </c>
      <c r="P136" s="10">
        <v>0</v>
      </c>
      <c r="Q136" s="9">
        <v>0</v>
      </c>
      <c r="R136" s="9">
        <v>0</v>
      </c>
      <c r="S136" s="9">
        <v>0</v>
      </c>
      <c r="T136" s="10">
        <v>0</v>
      </c>
      <c r="U136" s="5">
        <v>750</v>
      </c>
    </row>
    <row r="137" spans="1:21" x14ac:dyDescent="0.25">
      <c r="A137" s="16" t="s">
        <v>258</v>
      </c>
      <c r="B137" s="16" t="s">
        <v>259</v>
      </c>
      <c r="C137" s="16" t="s">
        <v>119</v>
      </c>
      <c r="D137" s="16"/>
      <c r="E137" s="7">
        <v>15</v>
      </c>
      <c r="F137" s="8">
        <v>43449</v>
      </c>
      <c r="G137" s="32">
        <v>413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10">
        <v>187</v>
      </c>
      <c r="O137" s="9">
        <v>0</v>
      </c>
      <c r="P137" s="10">
        <v>0</v>
      </c>
      <c r="Q137" s="9">
        <v>0</v>
      </c>
      <c r="R137" s="9">
        <v>0</v>
      </c>
      <c r="S137" s="9">
        <v>0</v>
      </c>
      <c r="T137" s="10">
        <v>0</v>
      </c>
      <c r="U137" s="5">
        <v>600</v>
      </c>
    </row>
    <row r="138" spans="1:21" x14ac:dyDescent="0.25">
      <c r="A138" s="16" t="s">
        <v>260</v>
      </c>
      <c r="B138" s="16" t="s">
        <v>91</v>
      </c>
      <c r="C138" s="16" t="s">
        <v>91</v>
      </c>
      <c r="D138" s="16"/>
      <c r="E138" s="7">
        <v>15</v>
      </c>
      <c r="F138" s="8">
        <v>43449</v>
      </c>
      <c r="G138" s="32">
        <v>519.5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10">
        <v>180.5</v>
      </c>
      <c r="O138" s="9">
        <v>0</v>
      </c>
      <c r="P138" s="10">
        <v>0</v>
      </c>
      <c r="Q138" s="9">
        <v>0</v>
      </c>
      <c r="R138" s="9">
        <v>0</v>
      </c>
      <c r="S138" s="9">
        <v>0</v>
      </c>
      <c r="T138" s="10">
        <v>0</v>
      </c>
      <c r="U138" s="5">
        <v>700</v>
      </c>
    </row>
    <row r="139" spans="1:21" x14ac:dyDescent="0.25">
      <c r="A139" s="16" t="s">
        <v>261</v>
      </c>
      <c r="B139" s="16" t="s">
        <v>262</v>
      </c>
      <c r="C139" s="16" t="s">
        <v>39</v>
      </c>
      <c r="D139" s="16"/>
      <c r="E139" s="7">
        <v>15</v>
      </c>
      <c r="F139" s="8">
        <v>43449</v>
      </c>
      <c r="G139" s="32">
        <v>306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10">
        <v>194</v>
      </c>
      <c r="O139" s="9">
        <v>0</v>
      </c>
      <c r="P139" s="10">
        <v>0</v>
      </c>
      <c r="Q139" s="9">
        <v>0</v>
      </c>
      <c r="R139" s="9">
        <v>0</v>
      </c>
      <c r="S139" s="9">
        <v>0</v>
      </c>
      <c r="T139" s="10">
        <v>0</v>
      </c>
      <c r="U139" s="5">
        <v>500</v>
      </c>
    </row>
    <row r="140" spans="1:21" x14ac:dyDescent="0.25">
      <c r="A140" s="16" t="s">
        <v>263</v>
      </c>
      <c r="B140" s="16" t="s">
        <v>240</v>
      </c>
      <c r="C140" s="16" t="s">
        <v>264</v>
      </c>
      <c r="D140" s="16"/>
      <c r="E140" s="7">
        <v>15</v>
      </c>
      <c r="F140" s="8">
        <v>43449</v>
      </c>
      <c r="G140" s="32">
        <v>520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10">
        <v>180.5</v>
      </c>
      <c r="O140" s="9">
        <v>0</v>
      </c>
      <c r="P140" s="10">
        <v>0</v>
      </c>
      <c r="Q140" s="9">
        <v>0</v>
      </c>
      <c r="R140" s="9">
        <v>0</v>
      </c>
      <c r="S140" s="9">
        <v>0</v>
      </c>
      <c r="T140" s="10">
        <v>0</v>
      </c>
      <c r="U140" s="5">
        <v>700.5</v>
      </c>
    </row>
    <row r="141" spans="1:21" x14ac:dyDescent="0.25">
      <c r="A141" s="13" t="s">
        <v>265</v>
      </c>
      <c r="B141" s="13" t="s">
        <v>122</v>
      </c>
      <c r="C141" s="13" t="s">
        <v>119</v>
      </c>
      <c r="D141" s="13"/>
      <c r="E141" s="7">
        <v>15</v>
      </c>
      <c r="F141" s="8">
        <v>43449</v>
      </c>
      <c r="G141" s="32">
        <v>306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10">
        <v>194</v>
      </c>
      <c r="O141" s="9">
        <v>0</v>
      </c>
      <c r="P141" s="10">
        <v>0</v>
      </c>
      <c r="Q141" s="9">
        <v>0</v>
      </c>
      <c r="R141" s="9">
        <v>0</v>
      </c>
      <c r="S141" s="9">
        <v>0</v>
      </c>
      <c r="T141" s="10">
        <v>0</v>
      </c>
      <c r="U141" s="5">
        <v>500</v>
      </c>
    </row>
    <row r="142" spans="1:21" x14ac:dyDescent="0.25">
      <c r="A142" s="13" t="s">
        <v>266</v>
      </c>
      <c r="B142" s="13" t="s">
        <v>116</v>
      </c>
      <c r="C142" s="13" t="s">
        <v>119</v>
      </c>
      <c r="D142" s="13"/>
      <c r="E142" s="7">
        <v>15</v>
      </c>
      <c r="F142" s="8">
        <v>43449</v>
      </c>
      <c r="G142" s="32">
        <v>306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10">
        <v>194</v>
      </c>
      <c r="O142" s="9">
        <v>0</v>
      </c>
      <c r="P142" s="10">
        <v>0</v>
      </c>
      <c r="Q142" s="9">
        <v>0</v>
      </c>
      <c r="R142" s="9">
        <v>0</v>
      </c>
      <c r="S142" s="9">
        <v>0</v>
      </c>
      <c r="T142" s="10">
        <v>0</v>
      </c>
      <c r="U142" s="5">
        <v>500</v>
      </c>
    </row>
    <row r="143" spans="1:21" x14ac:dyDescent="0.25">
      <c r="A143" s="13" t="s">
        <v>267</v>
      </c>
      <c r="B143" s="13" t="s">
        <v>119</v>
      </c>
      <c r="C143" s="13" t="s">
        <v>268</v>
      </c>
      <c r="D143" s="13"/>
      <c r="E143" s="7">
        <v>15</v>
      </c>
      <c r="F143" s="8">
        <v>43449</v>
      </c>
      <c r="G143" s="32">
        <v>306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10">
        <v>194</v>
      </c>
      <c r="O143" s="9">
        <v>0</v>
      </c>
      <c r="P143" s="10">
        <v>0</v>
      </c>
      <c r="Q143" s="9">
        <v>0</v>
      </c>
      <c r="R143" s="9">
        <v>0</v>
      </c>
      <c r="S143" s="9">
        <v>0</v>
      </c>
      <c r="T143" s="10">
        <v>0</v>
      </c>
      <c r="U143" s="5">
        <v>500</v>
      </c>
    </row>
    <row r="144" spans="1:21" x14ac:dyDescent="0.25">
      <c r="A144" s="13" t="s">
        <v>27</v>
      </c>
      <c r="B144" s="13" t="s">
        <v>154</v>
      </c>
      <c r="C144" s="13" t="s">
        <v>111</v>
      </c>
      <c r="D144" s="13"/>
      <c r="E144" s="7">
        <v>15</v>
      </c>
      <c r="F144" s="8">
        <v>43449</v>
      </c>
      <c r="G144" s="32">
        <v>306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10">
        <v>194</v>
      </c>
      <c r="O144" s="9">
        <v>0</v>
      </c>
      <c r="P144" s="10">
        <v>0</v>
      </c>
      <c r="Q144" s="9">
        <v>0</v>
      </c>
      <c r="R144" s="9">
        <v>0</v>
      </c>
      <c r="S144" s="9">
        <v>0</v>
      </c>
      <c r="T144" s="10">
        <v>0</v>
      </c>
      <c r="U144" s="5">
        <v>500</v>
      </c>
    </row>
    <row r="145" spans="1:21" x14ac:dyDescent="0.25">
      <c r="A145" s="13" t="s">
        <v>161</v>
      </c>
      <c r="B145" s="13" t="s">
        <v>122</v>
      </c>
      <c r="C145" s="13" t="s">
        <v>119</v>
      </c>
      <c r="D145" s="13"/>
      <c r="E145" s="7">
        <v>15</v>
      </c>
      <c r="F145" s="8">
        <v>43449</v>
      </c>
      <c r="G145" s="32">
        <v>306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10">
        <v>194</v>
      </c>
      <c r="O145" s="9">
        <v>0</v>
      </c>
      <c r="P145" s="10">
        <v>0</v>
      </c>
      <c r="Q145" s="9">
        <v>0</v>
      </c>
      <c r="R145" s="9">
        <v>0</v>
      </c>
      <c r="S145" s="9">
        <v>0</v>
      </c>
      <c r="T145" s="10">
        <v>0</v>
      </c>
      <c r="U145" s="5">
        <v>500</v>
      </c>
    </row>
    <row r="146" spans="1:21" x14ac:dyDescent="0.25">
      <c r="A146" s="13" t="s">
        <v>269</v>
      </c>
      <c r="B146" s="13" t="s">
        <v>75</v>
      </c>
      <c r="C146" s="13" t="s">
        <v>44</v>
      </c>
      <c r="D146" s="13"/>
      <c r="E146" s="7">
        <v>15</v>
      </c>
      <c r="F146" s="8">
        <v>43449</v>
      </c>
      <c r="G146" s="32">
        <v>306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10">
        <v>194</v>
      </c>
      <c r="O146" s="9">
        <v>0</v>
      </c>
      <c r="P146" s="10">
        <v>0</v>
      </c>
      <c r="Q146" s="9">
        <v>0</v>
      </c>
      <c r="R146" s="9">
        <v>0</v>
      </c>
      <c r="S146" s="9">
        <v>0</v>
      </c>
      <c r="T146" s="10">
        <v>0</v>
      </c>
      <c r="U146" s="5">
        <v>500</v>
      </c>
    </row>
    <row r="147" spans="1:21" x14ac:dyDescent="0.25">
      <c r="A147" s="13" t="s">
        <v>270</v>
      </c>
      <c r="B147" s="13" t="s">
        <v>117</v>
      </c>
      <c r="C147" s="13" t="s">
        <v>130</v>
      </c>
      <c r="D147" s="13"/>
      <c r="E147" s="7">
        <v>15</v>
      </c>
      <c r="F147" s="8">
        <v>43449</v>
      </c>
      <c r="G147" s="32">
        <v>306</v>
      </c>
      <c r="H147" s="9">
        <v>200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10">
        <v>194</v>
      </c>
      <c r="O147" s="9">
        <v>0</v>
      </c>
      <c r="P147" s="10">
        <v>0</v>
      </c>
      <c r="Q147" s="9">
        <v>0</v>
      </c>
      <c r="R147" s="9">
        <v>0</v>
      </c>
      <c r="S147" s="9">
        <v>0</v>
      </c>
      <c r="T147" s="10">
        <v>0</v>
      </c>
      <c r="U147" s="5">
        <v>700</v>
      </c>
    </row>
    <row r="148" spans="1:21" x14ac:dyDescent="0.25">
      <c r="A148" s="13" t="s">
        <v>271</v>
      </c>
      <c r="B148" s="13" t="s">
        <v>82</v>
      </c>
      <c r="C148" s="13" t="s">
        <v>51</v>
      </c>
      <c r="D148" s="13"/>
      <c r="E148" s="7">
        <v>15</v>
      </c>
      <c r="F148" s="8">
        <v>43449</v>
      </c>
      <c r="G148" s="32">
        <v>306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10">
        <v>194</v>
      </c>
      <c r="O148" s="9">
        <v>0</v>
      </c>
      <c r="P148" s="10">
        <v>0</v>
      </c>
      <c r="Q148" s="9">
        <v>0</v>
      </c>
      <c r="R148" s="9">
        <v>0</v>
      </c>
      <c r="S148" s="9">
        <v>0</v>
      </c>
      <c r="T148" s="10">
        <v>0</v>
      </c>
      <c r="U148" s="5">
        <v>500</v>
      </c>
    </row>
    <row r="149" spans="1:21" x14ac:dyDescent="0.25">
      <c r="A149" s="13" t="s">
        <v>272</v>
      </c>
      <c r="B149" s="13" t="s">
        <v>187</v>
      </c>
      <c r="C149" s="13" t="s">
        <v>187</v>
      </c>
      <c r="D149" s="13"/>
      <c r="E149" s="7">
        <v>15</v>
      </c>
      <c r="F149" s="8">
        <v>43449</v>
      </c>
      <c r="G149" s="32">
        <v>359.5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10">
        <v>190.5</v>
      </c>
      <c r="O149" s="9">
        <v>0</v>
      </c>
      <c r="P149" s="10">
        <v>0</v>
      </c>
      <c r="Q149" s="9">
        <v>0</v>
      </c>
      <c r="R149" s="9">
        <v>0</v>
      </c>
      <c r="S149" s="9">
        <v>0</v>
      </c>
      <c r="T149" s="10">
        <v>0</v>
      </c>
      <c r="U149" s="5">
        <v>550</v>
      </c>
    </row>
    <row r="150" spans="1:21" x14ac:dyDescent="0.25">
      <c r="A150" s="13" t="s">
        <v>273</v>
      </c>
      <c r="B150" s="13" t="s">
        <v>31</v>
      </c>
      <c r="C150" s="13" t="s">
        <v>51</v>
      </c>
      <c r="D150" s="13"/>
      <c r="E150" s="7">
        <v>15</v>
      </c>
      <c r="F150" s="8">
        <v>43449</v>
      </c>
      <c r="G150" s="32">
        <v>306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10">
        <v>194</v>
      </c>
      <c r="O150" s="9">
        <v>0</v>
      </c>
      <c r="P150" s="10">
        <v>0</v>
      </c>
      <c r="Q150" s="9">
        <v>0</v>
      </c>
      <c r="R150" s="9">
        <v>0</v>
      </c>
      <c r="S150" s="9">
        <v>0</v>
      </c>
      <c r="T150" s="10">
        <v>0</v>
      </c>
      <c r="U150" s="5">
        <v>500</v>
      </c>
    </row>
    <row r="151" spans="1:21" x14ac:dyDescent="0.25">
      <c r="A151" s="13" t="s">
        <v>274</v>
      </c>
      <c r="B151" s="13" t="s">
        <v>44</v>
      </c>
      <c r="C151" s="13" t="s">
        <v>210</v>
      </c>
      <c r="D151" s="13"/>
      <c r="E151" s="7">
        <v>15</v>
      </c>
      <c r="F151" s="8">
        <v>43449</v>
      </c>
      <c r="G151" s="32">
        <v>842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10">
        <v>159.5</v>
      </c>
      <c r="O151" s="9">
        <v>0</v>
      </c>
      <c r="P151" s="10">
        <v>0</v>
      </c>
      <c r="Q151" s="9">
        <v>0</v>
      </c>
      <c r="R151" s="9">
        <v>0</v>
      </c>
      <c r="S151" s="9">
        <v>0</v>
      </c>
      <c r="T151" s="10">
        <v>0</v>
      </c>
      <c r="U151" s="5">
        <v>1001.5</v>
      </c>
    </row>
    <row r="152" spans="1:21" x14ac:dyDescent="0.25">
      <c r="A152" s="13" t="s">
        <v>275</v>
      </c>
      <c r="B152" s="13" t="s">
        <v>44</v>
      </c>
      <c r="C152" s="13" t="s">
        <v>210</v>
      </c>
      <c r="D152" s="13"/>
      <c r="E152" s="7">
        <v>15</v>
      </c>
      <c r="F152" s="8">
        <v>43449</v>
      </c>
      <c r="G152" s="32">
        <v>306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10">
        <v>194</v>
      </c>
      <c r="O152" s="9">
        <v>0</v>
      </c>
      <c r="P152" s="10">
        <v>0</v>
      </c>
      <c r="Q152" s="9">
        <v>0</v>
      </c>
      <c r="R152" s="9">
        <v>0</v>
      </c>
      <c r="S152" s="9">
        <v>0</v>
      </c>
      <c r="T152" s="10">
        <v>0</v>
      </c>
      <c r="U152" s="5">
        <v>500</v>
      </c>
    </row>
    <row r="153" spans="1:21" x14ac:dyDescent="0.25">
      <c r="A153" s="13" t="s">
        <v>115</v>
      </c>
      <c r="B153" s="13" t="s">
        <v>31</v>
      </c>
      <c r="C153" s="13" t="s">
        <v>44</v>
      </c>
      <c r="D153" s="13"/>
      <c r="E153" s="7">
        <v>15</v>
      </c>
      <c r="F153" s="8">
        <v>43449</v>
      </c>
      <c r="G153" s="32">
        <v>306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10">
        <v>194</v>
      </c>
      <c r="O153" s="9">
        <v>0</v>
      </c>
      <c r="P153" s="10">
        <v>0</v>
      </c>
      <c r="Q153" s="9">
        <v>0</v>
      </c>
      <c r="R153" s="9">
        <v>0</v>
      </c>
      <c r="S153" s="9">
        <v>0</v>
      </c>
      <c r="T153" s="10">
        <v>0</v>
      </c>
      <c r="U153" s="5">
        <v>500</v>
      </c>
    </row>
    <row r="154" spans="1:21" x14ac:dyDescent="0.25">
      <c r="A154" s="13" t="s">
        <v>276</v>
      </c>
      <c r="B154" s="13" t="s">
        <v>175</v>
      </c>
      <c r="C154" s="13" t="s">
        <v>176</v>
      </c>
      <c r="D154" s="13"/>
      <c r="E154" s="7">
        <v>15</v>
      </c>
      <c r="F154" s="8">
        <v>43449</v>
      </c>
      <c r="G154" s="32">
        <v>306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10">
        <v>194</v>
      </c>
      <c r="O154" s="9">
        <v>0</v>
      </c>
      <c r="P154" s="10">
        <v>0</v>
      </c>
      <c r="Q154" s="9">
        <v>0</v>
      </c>
      <c r="R154" s="9">
        <v>0</v>
      </c>
      <c r="S154" s="9">
        <v>0</v>
      </c>
      <c r="T154" s="10">
        <v>0</v>
      </c>
      <c r="U154" s="5">
        <v>500</v>
      </c>
    </row>
    <row r="155" spans="1:21" x14ac:dyDescent="0.25">
      <c r="A155" s="13" t="s">
        <v>277</v>
      </c>
      <c r="B155" s="13" t="s">
        <v>37</v>
      </c>
      <c r="C155" s="13" t="s">
        <v>175</v>
      </c>
      <c r="D155" s="13"/>
      <c r="E155" s="7">
        <v>15</v>
      </c>
      <c r="F155" s="8">
        <v>43449</v>
      </c>
      <c r="G155" s="32">
        <v>306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10">
        <v>194</v>
      </c>
      <c r="O155" s="9">
        <v>0</v>
      </c>
      <c r="P155" s="10">
        <v>0</v>
      </c>
      <c r="Q155" s="9">
        <v>0</v>
      </c>
      <c r="R155" s="9">
        <v>0</v>
      </c>
      <c r="S155" s="9">
        <v>0</v>
      </c>
      <c r="T155" s="10">
        <v>0</v>
      </c>
      <c r="U155" s="5">
        <v>500</v>
      </c>
    </row>
    <row r="156" spans="1:21" x14ac:dyDescent="0.25">
      <c r="A156" s="13" t="s">
        <v>278</v>
      </c>
      <c r="B156" s="13" t="s">
        <v>183</v>
      </c>
      <c r="C156" s="13" t="s">
        <v>29</v>
      </c>
      <c r="D156" s="13"/>
      <c r="E156" s="7">
        <v>15</v>
      </c>
      <c r="F156" s="8">
        <v>43449</v>
      </c>
      <c r="G156" s="32">
        <v>840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10">
        <v>160</v>
      </c>
      <c r="O156" s="9">
        <v>0</v>
      </c>
      <c r="P156" s="10">
        <v>0</v>
      </c>
      <c r="Q156" s="9">
        <v>0</v>
      </c>
      <c r="R156" s="9">
        <v>0</v>
      </c>
      <c r="S156" s="9">
        <v>0</v>
      </c>
      <c r="T156" s="10">
        <v>0</v>
      </c>
      <c r="U156" s="5">
        <v>1000</v>
      </c>
    </row>
    <row r="157" spans="1:21" x14ac:dyDescent="0.25">
      <c r="A157" s="13" t="s">
        <v>279</v>
      </c>
      <c r="B157" s="13" t="s">
        <v>280</v>
      </c>
      <c r="C157" s="13" t="s">
        <v>281</v>
      </c>
      <c r="D157" s="13"/>
      <c r="E157" s="7">
        <v>15</v>
      </c>
      <c r="F157" s="8">
        <v>43449</v>
      </c>
      <c r="G157" s="32">
        <v>306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10">
        <v>194</v>
      </c>
      <c r="O157" s="9">
        <v>0</v>
      </c>
      <c r="P157" s="10">
        <v>0</v>
      </c>
      <c r="Q157" s="9">
        <v>0</v>
      </c>
      <c r="R157" s="9">
        <v>0</v>
      </c>
      <c r="S157" s="9">
        <v>0</v>
      </c>
      <c r="T157" s="10">
        <v>0</v>
      </c>
      <c r="U157" s="5">
        <v>500</v>
      </c>
    </row>
    <row r="158" spans="1:21" x14ac:dyDescent="0.25">
      <c r="A158" s="13" t="s">
        <v>282</v>
      </c>
      <c r="B158" s="13" t="s">
        <v>280</v>
      </c>
      <c r="C158" s="13" t="s">
        <v>281</v>
      </c>
      <c r="D158" s="13"/>
      <c r="E158" s="7">
        <v>15</v>
      </c>
      <c r="F158" s="8">
        <v>43449</v>
      </c>
      <c r="G158" s="32">
        <v>306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10">
        <v>194</v>
      </c>
      <c r="O158" s="9">
        <v>0</v>
      </c>
      <c r="P158" s="10">
        <v>0</v>
      </c>
      <c r="Q158" s="9">
        <v>0</v>
      </c>
      <c r="R158" s="9">
        <v>0</v>
      </c>
      <c r="S158" s="9">
        <v>0</v>
      </c>
      <c r="T158" s="10">
        <v>0</v>
      </c>
      <c r="U158" s="5">
        <v>500</v>
      </c>
    </row>
    <row r="159" spans="1:21" x14ac:dyDescent="0.25">
      <c r="A159" s="13" t="s">
        <v>189</v>
      </c>
      <c r="B159" s="13" t="s">
        <v>224</v>
      </c>
      <c r="C159" s="13" t="s">
        <v>37</v>
      </c>
      <c r="D159" s="13"/>
      <c r="E159" s="7">
        <v>15</v>
      </c>
      <c r="F159" s="8">
        <v>43449</v>
      </c>
      <c r="G159" s="32">
        <v>306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10">
        <v>194</v>
      </c>
      <c r="O159" s="9">
        <v>0</v>
      </c>
      <c r="P159" s="10">
        <v>0</v>
      </c>
      <c r="Q159" s="9">
        <v>0</v>
      </c>
      <c r="R159" s="9">
        <v>0</v>
      </c>
      <c r="S159" s="9">
        <v>0</v>
      </c>
      <c r="T159" s="10">
        <v>0</v>
      </c>
      <c r="U159" s="5">
        <v>500</v>
      </c>
    </row>
    <row r="160" spans="1:21" x14ac:dyDescent="0.25">
      <c r="A160" s="13" t="s">
        <v>283</v>
      </c>
      <c r="B160" s="13" t="s">
        <v>224</v>
      </c>
      <c r="C160" s="13" t="s">
        <v>37</v>
      </c>
      <c r="D160" s="13"/>
      <c r="E160" s="7">
        <v>15</v>
      </c>
      <c r="F160" s="8">
        <v>43449</v>
      </c>
      <c r="G160" s="32">
        <v>306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10">
        <v>194</v>
      </c>
      <c r="O160" s="9">
        <v>0</v>
      </c>
      <c r="P160" s="10">
        <v>0</v>
      </c>
      <c r="Q160" s="9">
        <v>0</v>
      </c>
      <c r="R160" s="9">
        <v>0</v>
      </c>
      <c r="S160" s="9">
        <v>0</v>
      </c>
      <c r="T160" s="10">
        <v>0</v>
      </c>
      <c r="U160" s="5">
        <v>500</v>
      </c>
    </row>
    <row r="161" spans="1:21" x14ac:dyDescent="0.25">
      <c r="A161" s="13" t="s">
        <v>284</v>
      </c>
      <c r="B161" s="13" t="s">
        <v>163</v>
      </c>
      <c r="C161" s="13" t="s">
        <v>39</v>
      </c>
      <c r="D161" s="13"/>
      <c r="E161" s="7">
        <v>15</v>
      </c>
      <c r="F161" s="8">
        <v>43449</v>
      </c>
      <c r="G161" s="32">
        <v>413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10">
        <v>187</v>
      </c>
      <c r="O161" s="9">
        <v>0</v>
      </c>
      <c r="P161" s="10">
        <v>0</v>
      </c>
      <c r="Q161" s="9">
        <v>0</v>
      </c>
      <c r="R161" s="9">
        <v>0</v>
      </c>
      <c r="S161" s="9">
        <v>0</v>
      </c>
      <c r="T161" s="10">
        <v>0</v>
      </c>
      <c r="U161" s="5">
        <v>600</v>
      </c>
    </row>
    <row r="162" spans="1:21" x14ac:dyDescent="0.25">
      <c r="A162" s="13" t="s">
        <v>285</v>
      </c>
      <c r="B162" s="13" t="s">
        <v>116</v>
      </c>
      <c r="C162" s="13" t="s">
        <v>165</v>
      </c>
      <c r="D162" s="13"/>
      <c r="E162" s="7">
        <v>15</v>
      </c>
      <c r="F162" s="8">
        <v>43449</v>
      </c>
      <c r="G162" s="32">
        <v>306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10">
        <v>194</v>
      </c>
      <c r="O162" s="9">
        <v>0</v>
      </c>
      <c r="P162" s="10">
        <v>0</v>
      </c>
      <c r="Q162" s="9">
        <v>0</v>
      </c>
      <c r="R162" s="9">
        <v>0</v>
      </c>
      <c r="S162" s="9">
        <v>0</v>
      </c>
      <c r="T162" s="10">
        <v>0</v>
      </c>
      <c r="U162" s="5">
        <v>500</v>
      </c>
    </row>
    <row r="163" spans="1:21" x14ac:dyDescent="0.25">
      <c r="A163" s="13" t="s">
        <v>286</v>
      </c>
      <c r="B163" s="13" t="s">
        <v>44</v>
      </c>
      <c r="C163" s="13" t="s">
        <v>287</v>
      </c>
      <c r="D163" s="13"/>
      <c r="E163" s="7">
        <v>15</v>
      </c>
      <c r="F163" s="8">
        <v>43449</v>
      </c>
      <c r="G163" s="32">
        <v>359.5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10">
        <v>190.5</v>
      </c>
      <c r="O163" s="9">
        <v>0</v>
      </c>
      <c r="P163" s="10">
        <v>0</v>
      </c>
      <c r="Q163" s="9">
        <v>0</v>
      </c>
      <c r="R163" s="9">
        <v>0</v>
      </c>
      <c r="S163" s="9">
        <v>0</v>
      </c>
      <c r="T163" s="10">
        <v>0</v>
      </c>
      <c r="U163" s="5">
        <v>550</v>
      </c>
    </row>
    <row r="164" spans="1:21" x14ac:dyDescent="0.25">
      <c r="A164" s="13" t="s">
        <v>288</v>
      </c>
      <c r="B164" s="13" t="s">
        <v>224</v>
      </c>
      <c r="C164" s="13" t="s">
        <v>37</v>
      </c>
      <c r="D164" s="13"/>
      <c r="E164" s="7">
        <v>15</v>
      </c>
      <c r="F164" s="8">
        <v>43449</v>
      </c>
      <c r="G164" s="32">
        <v>736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10">
        <v>166.5</v>
      </c>
      <c r="O164" s="9">
        <v>0</v>
      </c>
      <c r="P164" s="10">
        <v>0</v>
      </c>
      <c r="Q164" s="9">
        <v>0</v>
      </c>
      <c r="R164" s="9">
        <v>0</v>
      </c>
      <c r="S164" s="9">
        <v>0</v>
      </c>
      <c r="T164" s="10">
        <v>0</v>
      </c>
      <c r="U164" s="5">
        <v>902.5</v>
      </c>
    </row>
    <row r="165" spans="1:21" x14ac:dyDescent="0.25">
      <c r="A165" s="11" t="s">
        <v>252</v>
      </c>
      <c r="B165" s="13" t="s">
        <v>101</v>
      </c>
      <c r="C165" s="13" t="s">
        <v>289</v>
      </c>
      <c r="D165" s="13"/>
      <c r="E165" s="7">
        <v>15</v>
      </c>
      <c r="F165" s="8">
        <v>43449</v>
      </c>
      <c r="G165" s="32">
        <v>306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10">
        <v>194</v>
      </c>
      <c r="O165" s="9">
        <v>0</v>
      </c>
      <c r="P165" s="10">
        <v>0</v>
      </c>
      <c r="Q165" s="9">
        <v>0</v>
      </c>
      <c r="R165" s="9">
        <v>0</v>
      </c>
      <c r="S165" s="9">
        <v>0</v>
      </c>
      <c r="T165" s="10">
        <v>0</v>
      </c>
      <c r="U165" s="5">
        <v>500</v>
      </c>
    </row>
    <row r="166" spans="1:21" x14ac:dyDescent="0.25">
      <c r="A166" s="11" t="s">
        <v>290</v>
      </c>
      <c r="B166" s="13" t="s">
        <v>217</v>
      </c>
      <c r="C166" s="13" t="s">
        <v>111</v>
      </c>
      <c r="D166" s="13"/>
      <c r="E166" s="7">
        <v>15</v>
      </c>
      <c r="F166" s="8">
        <v>43449</v>
      </c>
      <c r="G166" s="32">
        <v>306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10">
        <v>194</v>
      </c>
      <c r="O166" s="9">
        <v>0</v>
      </c>
      <c r="P166" s="10">
        <v>0</v>
      </c>
      <c r="Q166" s="9">
        <v>0</v>
      </c>
      <c r="R166" s="9">
        <v>0</v>
      </c>
      <c r="S166" s="9">
        <v>0</v>
      </c>
      <c r="T166" s="10">
        <v>0</v>
      </c>
      <c r="U166" s="5">
        <v>500</v>
      </c>
    </row>
    <row r="167" spans="1:21" x14ac:dyDescent="0.25">
      <c r="A167" s="11" t="s">
        <v>19</v>
      </c>
      <c r="B167" s="13" t="s">
        <v>201</v>
      </c>
      <c r="C167" s="13" t="s">
        <v>291</v>
      </c>
      <c r="D167" s="13"/>
      <c r="E167" s="7">
        <v>15</v>
      </c>
      <c r="F167" s="8">
        <v>43449</v>
      </c>
      <c r="G167" s="32">
        <v>5562.5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10">
        <v>0</v>
      </c>
      <c r="O167" s="9">
        <v>0</v>
      </c>
      <c r="P167" s="10">
        <v>0</v>
      </c>
      <c r="Q167" s="9">
        <v>0</v>
      </c>
      <c r="R167" s="9">
        <v>0</v>
      </c>
      <c r="S167" s="9">
        <v>0</v>
      </c>
      <c r="T167" s="10">
        <v>562.5</v>
      </c>
      <c r="U167" s="5">
        <v>5000</v>
      </c>
    </row>
    <row r="168" spans="1:21" x14ac:dyDescent="0.25">
      <c r="A168" s="11" t="s">
        <v>292</v>
      </c>
      <c r="B168" s="13" t="s">
        <v>29</v>
      </c>
      <c r="C168" s="13" t="s">
        <v>75</v>
      </c>
      <c r="D168" s="13"/>
      <c r="E168" s="7">
        <v>15</v>
      </c>
      <c r="F168" s="8">
        <v>43449</v>
      </c>
      <c r="G168" s="32">
        <v>1107.5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10">
        <v>142.5</v>
      </c>
      <c r="O168" s="9">
        <v>0</v>
      </c>
      <c r="P168" s="10">
        <v>0</v>
      </c>
      <c r="Q168" s="9">
        <v>0</v>
      </c>
      <c r="R168" s="9">
        <v>0</v>
      </c>
      <c r="S168" s="9">
        <v>0</v>
      </c>
      <c r="T168" s="10">
        <v>0</v>
      </c>
      <c r="U168" s="5">
        <v>1250</v>
      </c>
    </row>
    <row r="169" spans="1:21" x14ac:dyDescent="0.25">
      <c r="A169" s="11" t="s">
        <v>219</v>
      </c>
      <c r="B169" s="13" t="s">
        <v>29</v>
      </c>
      <c r="C169" s="13" t="s">
        <v>287</v>
      </c>
      <c r="D169" s="13"/>
      <c r="E169" s="7">
        <v>15</v>
      </c>
      <c r="F169" s="8">
        <v>43449</v>
      </c>
      <c r="G169" s="32">
        <v>306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10">
        <v>194</v>
      </c>
      <c r="O169" s="9">
        <v>0</v>
      </c>
      <c r="P169" s="10">
        <v>0</v>
      </c>
      <c r="Q169" s="9">
        <v>0</v>
      </c>
      <c r="R169" s="9">
        <v>0</v>
      </c>
      <c r="S169" s="9">
        <v>0</v>
      </c>
      <c r="T169" s="10">
        <v>0</v>
      </c>
      <c r="U169" s="5">
        <v>500</v>
      </c>
    </row>
    <row r="170" spans="1:21" x14ac:dyDescent="0.25">
      <c r="A170" s="11" t="s">
        <v>293</v>
      </c>
      <c r="B170" s="13" t="s">
        <v>217</v>
      </c>
      <c r="C170" s="13" t="s">
        <v>111</v>
      </c>
      <c r="D170" s="13"/>
      <c r="E170" s="7">
        <v>15</v>
      </c>
      <c r="F170" s="8">
        <v>43449</v>
      </c>
      <c r="G170" s="32">
        <v>306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10">
        <v>194</v>
      </c>
      <c r="O170" s="9">
        <v>0</v>
      </c>
      <c r="P170" s="10">
        <v>0</v>
      </c>
      <c r="Q170" s="9">
        <v>0</v>
      </c>
      <c r="R170" s="9">
        <v>0</v>
      </c>
      <c r="S170" s="9">
        <v>0</v>
      </c>
      <c r="T170" s="10">
        <v>0</v>
      </c>
      <c r="U170" s="5">
        <v>500</v>
      </c>
    </row>
    <row r="171" spans="1:21" x14ac:dyDescent="0.25">
      <c r="A171" s="11" t="s">
        <v>56</v>
      </c>
      <c r="B171" s="13" t="s">
        <v>55</v>
      </c>
      <c r="C171" s="13" t="s">
        <v>122</v>
      </c>
      <c r="D171" s="13"/>
      <c r="E171" s="7">
        <v>15</v>
      </c>
      <c r="F171" s="8">
        <v>43449</v>
      </c>
      <c r="G171" s="32">
        <v>733.5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10">
        <v>166.5</v>
      </c>
      <c r="O171" s="9">
        <v>0</v>
      </c>
      <c r="P171" s="10">
        <v>0</v>
      </c>
      <c r="Q171" s="9">
        <v>0</v>
      </c>
      <c r="R171" s="9">
        <v>0</v>
      </c>
      <c r="S171" s="9">
        <v>0</v>
      </c>
      <c r="T171" s="10">
        <v>0</v>
      </c>
      <c r="U171" s="5">
        <v>900</v>
      </c>
    </row>
    <row r="172" spans="1:21" x14ac:dyDescent="0.25">
      <c r="A172" s="11" t="s">
        <v>294</v>
      </c>
      <c r="B172" s="13" t="s">
        <v>130</v>
      </c>
      <c r="C172" s="13" t="s">
        <v>116</v>
      </c>
      <c r="D172" s="13"/>
      <c r="E172" s="7">
        <v>15</v>
      </c>
      <c r="F172" s="8">
        <v>43449</v>
      </c>
      <c r="G172" s="32">
        <v>306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10">
        <v>194</v>
      </c>
      <c r="O172" s="9">
        <v>0</v>
      </c>
      <c r="P172" s="10">
        <v>0</v>
      </c>
      <c r="Q172" s="9">
        <v>0</v>
      </c>
      <c r="R172" s="9">
        <v>0</v>
      </c>
      <c r="S172" s="9">
        <v>0</v>
      </c>
      <c r="T172" s="10">
        <v>0</v>
      </c>
      <c r="U172" s="5">
        <v>500</v>
      </c>
    </row>
    <row r="173" spans="1:21" x14ac:dyDescent="0.25">
      <c r="A173" s="11" t="s">
        <v>295</v>
      </c>
      <c r="B173" s="13" t="s">
        <v>100</v>
      </c>
      <c r="C173" s="13" t="s">
        <v>296</v>
      </c>
      <c r="D173" s="13"/>
      <c r="E173" s="7">
        <v>15</v>
      </c>
      <c r="F173" s="8">
        <v>43449</v>
      </c>
      <c r="G173" s="32">
        <v>520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10">
        <v>180.5</v>
      </c>
      <c r="O173" s="9">
        <v>0</v>
      </c>
      <c r="P173" s="10">
        <v>0</v>
      </c>
      <c r="Q173" s="9">
        <v>0</v>
      </c>
      <c r="R173" s="9">
        <v>0</v>
      </c>
      <c r="S173" s="9">
        <v>0</v>
      </c>
      <c r="T173" s="10">
        <v>0</v>
      </c>
      <c r="U173" s="5">
        <v>700.5</v>
      </c>
    </row>
    <row r="174" spans="1:21" x14ac:dyDescent="0.25">
      <c r="A174" s="13" t="s">
        <v>297</v>
      </c>
      <c r="B174" s="13" t="s">
        <v>42</v>
      </c>
      <c r="C174" s="13" t="s">
        <v>35</v>
      </c>
      <c r="D174" s="13"/>
      <c r="E174" s="7">
        <v>15</v>
      </c>
      <c r="F174" s="8">
        <v>43449</v>
      </c>
      <c r="G174" s="32">
        <v>306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10">
        <v>194</v>
      </c>
      <c r="O174" s="9">
        <v>0</v>
      </c>
      <c r="P174" s="10">
        <v>0</v>
      </c>
      <c r="Q174" s="9">
        <v>0</v>
      </c>
      <c r="R174" s="9">
        <v>0</v>
      </c>
      <c r="S174" s="9">
        <v>0</v>
      </c>
      <c r="T174" s="10">
        <v>0</v>
      </c>
      <c r="U174" s="5">
        <v>500</v>
      </c>
    </row>
    <row r="175" spans="1:21" x14ac:dyDescent="0.25">
      <c r="A175" s="13" t="s">
        <v>298</v>
      </c>
      <c r="B175" s="13" t="s">
        <v>106</v>
      </c>
      <c r="C175" s="13" t="s">
        <v>69</v>
      </c>
      <c r="D175" s="13"/>
      <c r="E175" s="7">
        <v>15</v>
      </c>
      <c r="F175" s="8">
        <v>43449</v>
      </c>
      <c r="G175" s="32">
        <v>306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10">
        <v>194</v>
      </c>
      <c r="O175" s="9">
        <v>0</v>
      </c>
      <c r="P175" s="10">
        <v>0</v>
      </c>
      <c r="Q175" s="9">
        <v>0</v>
      </c>
      <c r="R175" s="9">
        <v>0</v>
      </c>
      <c r="S175" s="9">
        <v>0</v>
      </c>
      <c r="T175" s="10">
        <v>0</v>
      </c>
      <c r="U175" s="5">
        <v>500</v>
      </c>
    </row>
    <row r="176" spans="1:21" x14ac:dyDescent="0.25">
      <c r="A176" s="13" t="s">
        <v>299</v>
      </c>
      <c r="B176" s="13" t="s">
        <v>37</v>
      </c>
      <c r="C176" s="13" t="s">
        <v>133</v>
      </c>
      <c r="D176" s="13"/>
      <c r="E176" s="7">
        <v>15</v>
      </c>
      <c r="F176" s="8">
        <v>43449</v>
      </c>
      <c r="G176" s="32">
        <v>306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10">
        <v>194</v>
      </c>
      <c r="O176" s="9">
        <v>0</v>
      </c>
      <c r="P176" s="10">
        <v>0</v>
      </c>
      <c r="Q176" s="9">
        <v>0</v>
      </c>
      <c r="R176" s="9">
        <v>0</v>
      </c>
      <c r="S176" s="9">
        <v>0</v>
      </c>
      <c r="T176" s="10">
        <v>0</v>
      </c>
      <c r="U176" s="5">
        <v>500</v>
      </c>
    </row>
    <row r="177" spans="1:21" x14ac:dyDescent="0.25">
      <c r="A177" s="13" t="s">
        <v>300</v>
      </c>
      <c r="B177" s="13" t="s">
        <v>301</v>
      </c>
      <c r="C177" s="13" t="s">
        <v>111</v>
      </c>
      <c r="D177" s="13"/>
      <c r="E177" s="7">
        <v>15</v>
      </c>
      <c r="F177" s="8">
        <v>43449</v>
      </c>
      <c r="G177" s="32">
        <v>306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10">
        <v>194</v>
      </c>
      <c r="O177" s="9">
        <v>0</v>
      </c>
      <c r="P177" s="10">
        <v>0</v>
      </c>
      <c r="Q177" s="9">
        <v>0</v>
      </c>
      <c r="R177" s="9">
        <v>0</v>
      </c>
      <c r="S177" s="9">
        <v>0</v>
      </c>
      <c r="T177" s="10">
        <v>0</v>
      </c>
      <c r="U177" s="5">
        <v>500</v>
      </c>
    </row>
    <row r="178" spans="1:21" x14ac:dyDescent="0.25">
      <c r="A178" s="13" t="s">
        <v>302</v>
      </c>
      <c r="B178" s="13" t="s">
        <v>44</v>
      </c>
      <c r="C178" s="13" t="s">
        <v>210</v>
      </c>
      <c r="D178" s="13"/>
      <c r="E178" s="7">
        <v>15</v>
      </c>
      <c r="F178" s="8">
        <v>43449</v>
      </c>
      <c r="G178" s="32">
        <v>306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10">
        <v>194</v>
      </c>
      <c r="O178" s="9">
        <v>0</v>
      </c>
      <c r="P178" s="10">
        <v>0</v>
      </c>
      <c r="Q178" s="9">
        <v>0</v>
      </c>
      <c r="R178" s="9">
        <v>0</v>
      </c>
      <c r="S178" s="9">
        <v>0</v>
      </c>
      <c r="T178" s="10">
        <v>0</v>
      </c>
      <c r="U178" s="5">
        <v>500</v>
      </c>
    </row>
    <row r="179" spans="1:21" x14ac:dyDescent="0.25">
      <c r="A179" s="13" t="s">
        <v>303</v>
      </c>
      <c r="B179" s="13" t="s">
        <v>76</v>
      </c>
      <c r="C179" s="13" t="s">
        <v>304</v>
      </c>
      <c r="D179" s="13"/>
      <c r="E179" s="7">
        <v>15</v>
      </c>
      <c r="F179" s="8">
        <v>43449</v>
      </c>
      <c r="G179" s="32">
        <v>306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10">
        <v>194</v>
      </c>
      <c r="O179" s="9">
        <v>0</v>
      </c>
      <c r="P179" s="10">
        <v>0</v>
      </c>
      <c r="Q179" s="9">
        <v>0</v>
      </c>
      <c r="R179" s="9">
        <v>0</v>
      </c>
      <c r="S179" s="9">
        <v>0</v>
      </c>
      <c r="T179" s="10">
        <v>0</v>
      </c>
      <c r="U179" s="5">
        <v>500</v>
      </c>
    </row>
    <row r="180" spans="1:21" x14ac:dyDescent="0.25">
      <c r="A180" s="13" t="s">
        <v>274</v>
      </c>
      <c r="B180" s="13" t="s">
        <v>35</v>
      </c>
      <c r="C180" s="13" t="s">
        <v>42</v>
      </c>
      <c r="D180" s="13"/>
      <c r="E180" s="7">
        <v>15</v>
      </c>
      <c r="F180" s="8">
        <v>43449</v>
      </c>
      <c r="G180" s="32">
        <v>840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10">
        <v>160</v>
      </c>
      <c r="O180" s="9">
        <v>0</v>
      </c>
      <c r="P180" s="10">
        <v>0</v>
      </c>
      <c r="Q180" s="9">
        <v>0</v>
      </c>
      <c r="R180" s="9">
        <v>0</v>
      </c>
      <c r="S180" s="9">
        <v>0</v>
      </c>
      <c r="T180" s="10">
        <v>0</v>
      </c>
      <c r="U180" s="5">
        <v>1000</v>
      </c>
    </row>
    <row r="181" spans="1:21" x14ac:dyDescent="0.25">
      <c r="A181" s="13" t="s">
        <v>305</v>
      </c>
      <c r="B181" s="13" t="s">
        <v>306</v>
      </c>
      <c r="C181" s="13" t="s">
        <v>147</v>
      </c>
      <c r="D181" s="13"/>
      <c r="E181" s="7">
        <v>15</v>
      </c>
      <c r="F181" s="8">
        <v>43449</v>
      </c>
      <c r="G181" s="32">
        <v>306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10">
        <v>194</v>
      </c>
      <c r="O181" s="9">
        <v>0</v>
      </c>
      <c r="P181" s="10">
        <v>0</v>
      </c>
      <c r="Q181" s="9">
        <v>0</v>
      </c>
      <c r="R181" s="9">
        <v>0</v>
      </c>
      <c r="S181" s="9">
        <v>0</v>
      </c>
      <c r="T181" s="10">
        <v>0</v>
      </c>
      <c r="U181" s="5">
        <v>500</v>
      </c>
    </row>
    <row r="182" spans="1:21" x14ac:dyDescent="0.25">
      <c r="A182" s="13" t="s">
        <v>307</v>
      </c>
      <c r="B182" s="13" t="s">
        <v>28</v>
      </c>
      <c r="C182" s="13" t="s">
        <v>111</v>
      </c>
      <c r="D182" s="13"/>
      <c r="E182" s="7">
        <v>15</v>
      </c>
      <c r="F182" s="8">
        <v>43449</v>
      </c>
      <c r="G182" s="32">
        <v>573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10">
        <v>177</v>
      </c>
      <c r="O182" s="9">
        <v>0</v>
      </c>
      <c r="P182" s="10">
        <v>0</v>
      </c>
      <c r="Q182" s="9">
        <v>0</v>
      </c>
      <c r="R182" s="9">
        <v>0</v>
      </c>
      <c r="S182" s="9">
        <v>0</v>
      </c>
      <c r="T182" s="10">
        <v>0</v>
      </c>
      <c r="U182" s="5">
        <v>750</v>
      </c>
    </row>
    <row r="183" spans="1:21" x14ac:dyDescent="0.25">
      <c r="A183" s="13" t="s">
        <v>308</v>
      </c>
      <c r="B183" s="13" t="s">
        <v>254</v>
      </c>
      <c r="C183" s="13" t="s">
        <v>309</v>
      </c>
      <c r="D183" s="13"/>
      <c r="E183" s="7">
        <v>15</v>
      </c>
      <c r="F183" s="8">
        <v>43449</v>
      </c>
      <c r="G183" s="32">
        <v>306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10">
        <v>194</v>
      </c>
      <c r="O183" s="9">
        <v>0</v>
      </c>
      <c r="P183" s="10">
        <v>0</v>
      </c>
      <c r="Q183" s="9">
        <v>0</v>
      </c>
      <c r="R183" s="9">
        <v>0</v>
      </c>
      <c r="S183" s="9">
        <v>0</v>
      </c>
      <c r="T183" s="10">
        <v>0</v>
      </c>
      <c r="U183" s="5">
        <v>500</v>
      </c>
    </row>
    <row r="184" spans="1:21" x14ac:dyDescent="0.25">
      <c r="A184" s="13" t="s">
        <v>273</v>
      </c>
      <c r="B184" s="13" t="s">
        <v>106</v>
      </c>
      <c r="C184" s="13" t="s">
        <v>42</v>
      </c>
      <c r="D184" s="13"/>
      <c r="E184" s="7">
        <v>15</v>
      </c>
      <c r="F184" s="8">
        <v>43449</v>
      </c>
      <c r="G184" s="32">
        <v>359.5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10">
        <v>190.5</v>
      </c>
      <c r="O184" s="9">
        <v>0</v>
      </c>
      <c r="P184" s="10">
        <v>0</v>
      </c>
      <c r="Q184" s="9">
        <v>0</v>
      </c>
      <c r="R184" s="9">
        <v>0</v>
      </c>
      <c r="S184" s="9">
        <v>0</v>
      </c>
      <c r="T184" s="10">
        <v>0</v>
      </c>
      <c r="U184" s="5">
        <v>550</v>
      </c>
    </row>
    <row r="185" spans="1:21" x14ac:dyDescent="0.25">
      <c r="A185" s="13" t="s">
        <v>115</v>
      </c>
      <c r="B185" s="13" t="s">
        <v>82</v>
      </c>
      <c r="C185" s="13" t="s">
        <v>310</v>
      </c>
      <c r="D185" s="13"/>
      <c r="E185" s="7">
        <v>15</v>
      </c>
      <c r="F185" s="8">
        <v>43449</v>
      </c>
      <c r="G185" s="32">
        <v>466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10">
        <v>184</v>
      </c>
      <c r="O185" s="9">
        <v>0</v>
      </c>
      <c r="P185" s="10">
        <v>0</v>
      </c>
      <c r="Q185" s="9">
        <v>0</v>
      </c>
      <c r="R185" s="9">
        <v>0</v>
      </c>
      <c r="S185" s="9">
        <v>0</v>
      </c>
      <c r="T185" s="10">
        <v>0</v>
      </c>
      <c r="U185" s="5">
        <v>650</v>
      </c>
    </row>
    <row r="186" spans="1:21" x14ac:dyDescent="0.25">
      <c r="A186" s="13" t="s">
        <v>311</v>
      </c>
      <c r="B186" s="13" t="s">
        <v>312</v>
      </c>
      <c r="C186" s="13" t="s">
        <v>163</v>
      </c>
      <c r="D186" s="13"/>
      <c r="E186" s="7">
        <v>15</v>
      </c>
      <c r="F186" s="8">
        <v>43449</v>
      </c>
      <c r="G186" s="32">
        <v>626.5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10">
        <v>173.5</v>
      </c>
      <c r="O186" s="9">
        <v>0</v>
      </c>
      <c r="P186" s="10">
        <v>0</v>
      </c>
      <c r="Q186" s="9">
        <v>0</v>
      </c>
      <c r="R186" s="9">
        <v>0</v>
      </c>
      <c r="S186" s="9">
        <v>0</v>
      </c>
      <c r="T186" s="10">
        <v>0</v>
      </c>
      <c r="U186" s="5">
        <v>800</v>
      </c>
    </row>
    <row r="187" spans="1:21" x14ac:dyDescent="0.25">
      <c r="A187" s="13" t="s">
        <v>313</v>
      </c>
      <c r="B187" s="13" t="s">
        <v>218</v>
      </c>
      <c r="C187" s="13" t="s">
        <v>314</v>
      </c>
      <c r="D187" s="13"/>
      <c r="E187" s="7">
        <v>15</v>
      </c>
      <c r="F187" s="8">
        <v>43449</v>
      </c>
      <c r="G187" s="32">
        <v>359.5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10">
        <v>190.5</v>
      </c>
      <c r="O187" s="9">
        <v>0</v>
      </c>
      <c r="P187" s="10">
        <v>0</v>
      </c>
      <c r="Q187" s="9">
        <v>0</v>
      </c>
      <c r="R187" s="9">
        <v>0</v>
      </c>
      <c r="S187" s="9">
        <v>0</v>
      </c>
      <c r="T187" s="10">
        <v>0</v>
      </c>
      <c r="U187" s="5">
        <v>550</v>
      </c>
    </row>
    <row r="188" spans="1:21" x14ac:dyDescent="0.25">
      <c r="A188" s="13" t="s">
        <v>124</v>
      </c>
      <c r="B188" s="13" t="s">
        <v>28</v>
      </c>
      <c r="C188" s="13" t="s">
        <v>29</v>
      </c>
      <c r="D188" s="13"/>
      <c r="E188" s="7">
        <v>15</v>
      </c>
      <c r="F188" s="8">
        <v>43449</v>
      </c>
      <c r="G188" s="32">
        <v>203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10">
        <v>197</v>
      </c>
      <c r="O188" s="9">
        <v>0</v>
      </c>
      <c r="P188" s="10">
        <v>0</v>
      </c>
      <c r="Q188" s="9">
        <v>0</v>
      </c>
      <c r="R188" s="9">
        <v>0</v>
      </c>
      <c r="S188" s="9">
        <v>0</v>
      </c>
      <c r="T188" s="10">
        <v>0</v>
      </c>
      <c r="U188" s="5">
        <v>400</v>
      </c>
    </row>
    <row r="189" spans="1:21" x14ac:dyDescent="0.25">
      <c r="A189" s="13" t="s">
        <v>315</v>
      </c>
      <c r="B189" s="13" t="s">
        <v>268</v>
      </c>
      <c r="C189" s="13" t="s">
        <v>38</v>
      </c>
      <c r="D189" s="13"/>
      <c r="E189" s="7">
        <v>15</v>
      </c>
      <c r="F189" s="8">
        <v>43449</v>
      </c>
      <c r="G189" s="32">
        <v>306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10">
        <v>194</v>
      </c>
      <c r="O189" s="9">
        <v>0</v>
      </c>
      <c r="P189" s="10">
        <v>0</v>
      </c>
      <c r="Q189" s="9">
        <v>0</v>
      </c>
      <c r="R189" s="9">
        <v>0</v>
      </c>
      <c r="S189" s="9">
        <v>0</v>
      </c>
      <c r="T189" s="10">
        <v>0</v>
      </c>
      <c r="U189" s="5">
        <v>500</v>
      </c>
    </row>
    <row r="190" spans="1:21" x14ac:dyDescent="0.25">
      <c r="A190" s="13" t="s">
        <v>316</v>
      </c>
      <c r="B190" s="13" t="s">
        <v>51</v>
      </c>
      <c r="C190" s="13" t="s">
        <v>66</v>
      </c>
      <c r="D190" s="13"/>
      <c r="E190" s="7">
        <v>15</v>
      </c>
      <c r="F190" s="8">
        <v>43449</v>
      </c>
      <c r="G190" s="32">
        <v>359.5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10">
        <v>190.5</v>
      </c>
      <c r="O190" s="9">
        <v>0</v>
      </c>
      <c r="P190" s="10">
        <v>0</v>
      </c>
      <c r="Q190" s="9">
        <v>0</v>
      </c>
      <c r="R190" s="9">
        <v>0</v>
      </c>
      <c r="S190" s="9">
        <v>0</v>
      </c>
      <c r="T190" s="10">
        <v>0</v>
      </c>
      <c r="U190" s="5">
        <v>550</v>
      </c>
    </row>
    <row r="191" spans="1:21" x14ac:dyDescent="0.25">
      <c r="A191" s="13" t="s">
        <v>317</v>
      </c>
      <c r="B191" s="13" t="s">
        <v>31</v>
      </c>
      <c r="C191" s="13" t="s">
        <v>75</v>
      </c>
      <c r="D191" s="13"/>
      <c r="E191" s="7">
        <v>15</v>
      </c>
      <c r="F191" s="8">
        <v>43449</v>
      </c>
      <c r="G191" s="32">
        <v>306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10">
        <v>194</v>
      </c>
      <c r="O191" s="9">
        <v>0</v>
      </c>
      <c r="P191" s="10">
        <v>0</v>
      </c>
      <c r="Q191" s="9">
        <v>0</v>
      </c>
      <c r="R191" s="9">
        <v>0</v>
      </c>
      <c r="S191" s="9">
        <v>0</v>
      </c>
      <c r="T191" s="10">
        <v>0</v>
      </c>
      <c r="U191" s="5">
        <v>500</v>
      </c>
    </row>
    <row r="192" spans="1:21" x14ac:dyDescent="0.25">
      <c r="A192" s="13" t="s">
        <v>318</v>
      </c>
      <c r="B192" s="13" t="s">
        <v>75</v>
      </c>
      <c r="C192" s="13" t="s">
        <v>44</v>
      </c>
      <c r="D192" s="13"/>
      <c r="E192" s="7">
        <v>15</v>
      </c>
      <c r="F192" s="8">
        <v>43449</v>
      </c>
      <c r="G192" s="32">
        <v>306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10">
        <v>194</v>
      </c>
      <c r="O192" s="9">
        <v>0</v>
      </c>
      <c r="P192" s="10">
        <v>0</v>
      </c>
      <c r="Q192" s="9">
        <v>0</v>
      </c>
      <c r="R192" s="9">
        <v>0</v>
      </c>
      <c r="S192" s="9">
        <v>0</v>
      </c>
      <c r="T192" s="10">
        <v>0</v>
      </c>
      <c r="U192" s="5">
        <v>500</v>
      </c>
    </row>
    <row r="193" spans="1:21" x14ac:dyDescent="0.25">
      <c r="A193" s="13" t="s">
        <v>319</v>
      </c>
      <c r="B193" s="13" t="s">
        <v>51</v>
      </c>
      <c r="C193" s="13" t="s">
        <v>66</v>
      </c>
      <c r="D193" s="13"/>
      <c r="E193" s="7">
        <v>15</v>
      </c>
      <c r="F193" s="8">
        <v>43449</v>
      </c>
      <c r="G193" s="32">
        <v>306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10">
        <v>194</v>
      </c>
      <c r="O193" s="9">
        <v>0</v>
      </c>
      <c r="P193" s="10">
        <v>0</v>
      </c>
      <c r="Q193" s="9">
        <v>0</v>
      </c>
      <c r="R193" s="9">
        <v>0</v>
      </c>
      <c r="S193" s="9">
        <v>0</v>
      </c>
      <c r="T193" s="10">
        <v>0</v>
      </c>
      <c r="U193" s="5">
        <v>500</v>
      </c>
    </row>
    <row r="194" spans="1:21" x14ac:dyDescent="0.25">
      <c r="A194" s="13" t="s">
        <v>320</v>
      </c>
      <c r="B194" s="13" t="s">
        <v>321</v>
      </c>
      <c r="C194" s="13" t="s">
        <v>198</v>
      </c>
      <c r="D194" s="13"/>
      <c r="E194" s="7">
        <v>15</v>
      </c>
      <c r="F194" s="8">
        <v>43449</v>
      </c>
      <c r="G194" s="32">
        <v>306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10">
        <v>194</v>
      </c>
      <c r="O194" s="9">
        <v>0</v>
      </c>
      <c r="P194" s="10">
        <v>0</v>
      </c>
      <c r="Q194" s="9">
        <v>0</v>
      </c>
      <c r="R194" s="9">
        <v>0</v>
      </c>
      <c r="S194" s="9">
        <v>0</v>
      </c>
      <c r="T194" s="10">
        <v>0</v>
      </c>
      <c r="U194" s="5">
        <v>500</v>
      </c>
    </row>
    <row r="195" spans="1:21" x14ac:dyDescent="0.25">
      <c r="A195" s="13" t="s">
        <v>322</v>
      </c>
      <c r="B195" s="13" t="s">
        <v>71</v>
      </c>
      <c r="C195" s="13" t="s">
        <v>224</v>
      </c>
      <c r="D195" s="13"/>
      <c r="E195" s="7">
        <v>15</v>
      </c>
      <c r="F195" s="8">
        <v>43449</v>
      </c>
      <c r="G195" s="32">
        <v>306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10">
        <v>194</v>
      </c>
      <c r="O195" s="9">
        <v>0</v>
      </c>
      <c r="P195" s="10">
        <v>0</v>
      </c>
      <c r="Q195" s="9">
        <v>0</v>
      </c>
      <c r="R195" s="9">
        <v>0</v>
      </c>
      <c r="S195" s="9">
        <v>0</v>
      </c>
      <c r="T195" s="10">
        <v>0</v>
      </c>
      <c r="U195" s="5">
        <v>500</v>
      </c>
    </row>
    <row r="196" spans="1:21" x14ac:dyDescent="0.25">
      <c r="A196" s="13" t="s">
        <v>25</v>
      </c>
      <c r="B196" s="13" t="s">
        <v>84</v>
      </c>
      <c r="C196" s="13" t="s">
        <v>96</v>
      </c>
      <c r="D196" s="13"/>
      <c r="E196" s="7">
        <v>15</v>
      </c>
      <c r="F196" s="8">
        <v>43449</v>
      </c>
      <c r="G196" s="32">
        <v>306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10">
        <v>194</v>
      </c>
      <c r="O196" s="9">
        <v>0</v>
      </c>
      <c r="P196" s="10">
        <v>0</v>
      </c>
      <c r="Q196" s="9">
        <v>0</v>
      </c>
      <c r="R196" s="9">
        <v>0</v>
      </c>
      <c r="S196" s="9">
        <v>0</v>
      </c>
      <c r="T196" s="10">
        <v>0</v>
      </c>
      <c r="U196" s="5">
        <v>500</v>
      </c>
    </row>
    <row r="197" spans="1:21" x14ac:dyDescent="0.25">
      <c r="A197" s="13" t="s">
        <v>323</v>
      </c>
      <c r="B197" s="13" t="s">
        <v>29</v>
      </c>
      <c r="C197" s="13" t="s">
        <v>122</v>
      </c>
      <c r="D197" s="13"/>
      <c r="E197" s="7">
        <v>15</v>
      </c>
      <c r="F197" s="8">
        <v>43449</v>
      </c>
      <c r="G197" s="32">
        <v>306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10">
        <v>194</v>
      </c>
      <c r="O197" s="9">
        <v>0</v>
      </c>
      <c r="P197" s="10">
        <v>0</v>
      </c>
      <c r="Q197" s="9">
        <v>0</v>
      </c>
      <c r="R197" s="9">
        <v>0</v>
      </c>
      <c r="S197" s="9">
        <v>0</v>
      </c>
      <c r="T197" s="10">
        <v>0</v>
      </c>
      <c r="U197" s="5">
        <v>500</v>
      </c>
    </row>
    <row r="198" spans="1:21" x14ac:dyDescent="0.25">
      <c r="A198" s="13" t="s">
        <v>313</v>
      </c>
      <c r="B198" s="13" t="s">
        <v>324</v>
      </c>
      <c r="C198" s="13" t="s">
        <v>325</v>
      </c>
      <c r="D198" s="13"/>
      <c r="E198" s="7">
        <v>15</v>
      </c>
      <c r="F198" s="8">
        <v>43449</v>
      </c>
      <c r="G198" s="32">
        <v>1374.5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10">
        <v>125.5</v>
      </c>
      <c r="O198" s="9">
        <v>0</v>
      </c>
      <c r="P198" s="10">
        <v>0</v>
      </c>
      <c r="Q198" s="9">
        <v>0</v>
      </c>
      <c r="R198" s="9">
        <v>0</v>
      </c>
      <c r="S198" s="9">
        <v>0</v>
      </c>
      <c r="T198" s="10">
        <v>0</v>
      </c>
      <c r="U198" s="5">
        <v>1500</v>
      </c>
    </row>
    <row r="199" spans="1:21" x14ac:dyDescent="0.25">
      <c r="A199" s="13" t="s">
        <v>326</v>
      </c>
      <c r="B199" s="13" t="s">
        <v>327</v>
      </c>
      <c r="C199" s="13" t="s">
        <v>328</v>
      </c>
      <c r="D199" s="13"/>
      <c r="E199" s="7">
        <v>15</v>
      </c>
      <c r="F199" s="8">
        <v>43449</v>
      </c>
      <c r="G199" s="32">
        <v>733.5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10">
        <v>166.5</v>
      </c>
      <c r="O199" s="9">
        <v>0</v>
      </c>
      <c r="P199" s="10">
        <v>0</v>
      </c>
      <c r="Q199" s="9">
        <v>0</v>
      </c>
      <c r="R199" s="9">
        <v>0</v>
      </c>
      <c r="S199" s="9">
        <v>0</v>
      </c>
      <c r="T199" s="10">
        <v>0</v>
      </c>
      <c r="U199" s="5">
        <v>900</v>
      </c>
    </row>
    <row r="200" spans="1:21" x14ac:dyDescent="0.25">
      <c r="A200" s="13" t="s">
        <v>329</v>
      </c>
      <c r="B200" s="13" t="s">
        <v>44</v>
      </c>
      <c r="C200" s="13" t="s">
        <v>167</v>
      </c>
      <c r="D200" s="13"/>
      <c r="E200" s="7">
        <v>15</v>
      </c>
      <c r="F200" s="8">
        <v>43449</v>
      </c>
      <c r="G200" s="32">
        <v>306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10">
        <v>194</v>
      </c>
      <c r="O200" s="9">
        <v>0</v>
      </c>
      <c r="P200" s="10">
        <v>0</v>
      </c>
      <c r="Q200" s="9">
        <v>0</v>
      </c>
      <c r="R200" s="9">
        <v>0</v>
      </c>
      <c r="S200" s="9">
        <v>0</v>
      </c>
      <c r="T200" s="10">
        <v>0</v>
      </c>
      <c r="U200" s="5">
        <v>500</v>
      </c>
    </row>
    <row r="201" spans="1:21" x14ac:dyDescent="0.25">
      <c r="A201" s="13" t="s">
        <v>330</v>
      </c>
      <c r="B201" s="13" t="s">
        <v>81</v>
      </c>
      <c r="C201" s="13" t="s">
        <v>39</v>
      </c>
      <c r="D201" s="13"/>
      <c r="E201" s="7">
        <v>15</v>
      </c>
      <c r="F201" s="8">
        <v>43449</v>
      </c>
      <c r="G201" s="32">
        <v>626.5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10">
        <v>173.5</v>
      </c>
      <c r="O201" s="9">
        <v>0</v>
      </c>
      <c r="P201" s="10">
        <v>0</v>
      </c>
      <c r="Q201" s="9">
        <v>0</v>
      </c>
      <c r="R201" s="9">
        <v>0</v>
      </c>
      <c r="S201" s="9">
        <v>0</v>
      </c>
      <c r="T201" s="10">
        <v>0</v>
      </c>
      <c r="U201" s="5">
        <v>800</v>
      </c>
    </row>
    <row r="202" spans="1:21" s="4" customFormat="1" x14ac:dyDescent="0.25">
      <c r="A202" s="11" t="s">
        <v>274</v>
      </c>
      <c r="B202" s="11" t="s">
        <v>187</v>
      </c>
      <c r="C202" s="11" t="s">
        <v>309</v>
      </c>
      <c r="D202" s="11"/>
      <c r="E202" s="7">
        <v>15</v>
      </c>
      <c r="F202" s="8">
        <v>43449</v>
      </c>
      <c r="G202" s="32">
        <v>306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10">
        <v>194</v>
      </c>
      <c r="O202" s="9">
        <v>0</v>
      </c>
      <c r="P202" s="10">
        <v>0</v>
      </c>
      <c r="Q202" s="9">
        <v>0</v>
      </c>
      <c r="R202" s="9">
        <v>0</v>
      </c>
      <c r="S202" s="9">
        <v>0</v>
      </c>
      <c r="T202" s="10">
        <v>0</v>
      </c>
      <c r="U202" s="5">
        <v>500</v>
      </c>
    </row>
    <row r="203" spans="1:21" s="4" customFormat="1" x14ac:dyDescent="0.25">
      <c r="A203" s="13" t="s">
        <v>121</v>
      </c>
      <c r="B203" s="13" t="s">
        <v>187</v>
      </c>
      <c r="C203" s="13" t="s">
        <v>71</v>
      </c>
      <c r="D203" s="13"/>
      <c r="E203" s="7">
        <v>15</v>
      </c>
      <c r="F203" s="8">
        <v>43449</v>
      </c>
      <c r="G203" s="32">
        <v>520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10">
        <v>180.5</v>
      </c>
      <c r="O203" s="9">
        <v>0</v>
      </c>
      <c r="P203" s="10">
        <v>0</v>
      </c>
      <c r="Q203" s="9">
        <v>0</v>
      </c>
      <c r="R203" s="9">
        <v>0</v>
      </c>
      <c r="S203" s="9">
        <v>0</v>
      </c>
      <c r="T203" s="10">
        <v>0</v>
      </c>
      <c r="U203" s="5">
        <v>700.5</v>
      </c>
    </row>
    <row r="204" spans="1:21" x14ac:dyDescent="0.25">
      <c r="A204" s="13" t="s">
        <v>331</v>
      </c>
      <c r="B204" s="13" t="s">
        <v>38</v>
      </c>
      <c r="C204" s="13" t="s">
        <v>32</v>
      </c>
      <c r="D204" s="13"/>
      <c r="E204" s="7">
        <v>15</v>
      </c>
      <c r="F204" s="8">
        <v>43449</v>
      </c>
      <c r="G204" s="32">
        <v>733.5</v>
      </c>
      <c r="H204" s="9">
        <v>200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10">
        <v>166.5</v>
      </c>
      <c r="O204" s="9">
        <v>0</v>
      </c>
      <c r="P204" s="10">
        <v>0</v>
      </c>
      <c r="Q204" s="9">
        <v>0</v>
      </c>
      <c r="R204" s="9">
        <v>0</v>
      </c>
      <c r="S204" s="9">
        <v>0</v>
      </c>
      <c r="T204" s="10">
        <v>0</v>
      </c>
      <c r="U204" s="5">
        <v>1100</v>
      </c>
    </row>
    <row r="205" spans="1:21" x14ac:dyDescent="0.25">
      <c r="A205" s="13" t="s">
        <v>332</v>
      </c>
      <c r="B205" s="13" t="s">
        <v>147</v>
      </c>
      <c r="C205" s="13" t="s">
        <v>198</v>
      </c>
      <c r="D205" s="13"/>
      <c r="E205" s="7">
        <v>15</v>
      </c>
      <c r="F205" s="8">
        <v>43449</v>
      </c>
      <c r="G205" s="32">
        <v>306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10">
        <v>194</v>
      </c>
      <c r="O205" s="9">
        <v>0</v>
      </c>
      <c r="P205" s="10">
        <v>0</v>
      </c>
      <c r="Q205" s="9">
        <v>0</v>
      </c>
      <c r="R205" s="9">
        <v>0</v>
      </c>
      <c r="S205" s="9">
        <v>0</v>
      </c>
      <c r="T205" s="10">
        <v>0</v>
      </c>
      <c r="U205" s="5">
        <v>500</v>
      </c>
    </row>
    <row r="206" spans="1:21" x14ac:dyDescent="0.25">
      <c r="A206" s="13" t="s">
        <v>333</v>
      </c>
      <c r="B206" s="13" t="s">
        <v>24</v>
      </c>
      <c r="C206" s="13" t="s">
        <v>262</v>
      </c>
      <c r="D206" s="13"/>
      <c r="E206" s="7">
        <v>15</v>
      </c>
      <c r="F206" s="8">
        <v>43449</v>
      </c>
      <c r="G206" s="32">
        <v>733.5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10">
        <v>166.5</v>
      </c>
      <c r="O206" s="9">
        <v>0</v>
      </c>
      <c r="P206" s="10">
        <v>0</v>
      </c>
      <c r="Q206" s="9">
        <v>0</v>
      </c>
      <c r="R206" s="9">
        <v>0</v>
      </c>
      <c r="S206" s="9">
        <v>0</v>
      </c>
      <c r="T206" s="10">
        <v>0</v>
      </c>
      <c r="U206" s="5">
        <v>900</v>
      </c>
    </row>
    <row r="207" spans="1:21" x14ac:dyDescent="0.25">
      <c r="A207" s="13" t="s">
        <v>334</v>
      </c>
      <c r="B207" s="13" t="s">
        <v>224</v>
      </c>
      <c r="C207" s="13" t="s">
        <v>37</v>
      </c>
      <c r="D207" s="13"/>
      <c r="E207" s="7">
        <v>15</v>
      </c>
      <c r="F207" s="8">
        <v>43449</v>
      </c>
      <c r="G207" s="32">
        <v>519.5</v>
      </c>
      <c r="H207" s="9">
        <v>200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10">
        <v>180.5</v>
      </c>
      <c r="O207" s="9">
        <v>0</v>
      </c>
      <c r="P207" s="10">
        <v>0</v>
      </c>
      <c r="Q207" s="9">
        <v>0</v>
      </c>
      <c r="R207" s="9">
        <v>0</v>
      </c>
      <c r="S207" s="9">
        <v>0</v>
      </c>
      <c r="T207" s="10">
        <v>0</v>
      </c>
      <c r="U207" s="5">
        <v>900</v>
      </c>
    </row>
    <row r="208" spans="1:21" x14ac:dyDescent="0.25">
      <c r="A208" s="13" t="s">
        <v>335</v>
      </c>
      <c r="B208" s="13" t="s">
        <v>336</v>
      </c>
      <c r="C208" s="13" t="s">
        <v>55</v>
      </c>
      <c r="D208" s="13"/>
      <c r="E208" s="7">
        <v>15</v>
      </c>
      <c r="F208" s="8">
        <v>43449</v>
      </c>
      <c r="G208" s="32">
        <v>203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10">
        <v>197</v>
      </c>
      <c r="O208" s="9">
        <v>0</v>
      </c>
      <c r="P208" s="10">
        <v>0</v>
      </c>
      <c r="Q208" s="9">
        <v>0</v>
      </c>
      <c r="R208" s="9">
        <v>0</v>
      </c>
      <c r="S208" s="9">
        <v>0</v>
      </c>
      <c r="T208" s="10">
        <v>0</v>
      </c>
      <c r="U208" s="5">
        <v>400</v>
      </c>
    </row>
    <row r="209" spans="1:21" x14ac:dyDescent="0.25">
      <c r="A209" s="13" t="s">
        <v>158</v>
      </c>
      <c r="B209" s="13" t="s">
        <v>337</v>
      </c>
      <c r="C209" s="13" t="s">
        <v>338</v>
      </c>
      <c r="D209" s="13"/>
      <c r="E209" s="7">
        <v>15</v>
      </c>
      <c r="F209" s="8">
        <v>43449</v>
      </c>
      <c r="G209" s="32">
        <v>306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10">
        <v>194</v>
      </c>
      <c r="O209" s="9">
        <v>0</v>
      </c>
      <c r="P209" s="10">
        <v>0</v>
      </c>
      <c r="Q209" s="9">
        <v>0</v>
      </c>
      <c r="R209" s="9">
        <v>0</v>
      </c>
      <c r="S209" s="9">
        <v>0</v>
      </c>
      <c r="T209" s="10">
        <v>0</v>
      </c>
      <c r="U209" s="5">
        <v>500</v>
      </c>
    </row>
    <row r="210" spans="1:21" x14ac:dyDescent="0.25">
      <c r="A210" s="13" t="s">
        <v>339</v>
      </c>
      <c r="B210" s="13"/>
      <c r="C210" s="13" t="s">
        <v>340</v>
      </c>
      <c r="D210" s="13"/>
      <c r="E210" s="7">
        <v>15</v>
      </c>
      <c r="F210" s="8">
        <v>43449</v>
      </c>
      <c r="G210" s="32">
        <v>308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10">
        <v>192</v>
      </c>
      <c r="O210" s="9">
        <v>0</v>
      </c>
      <c r="P210" s="10">
        <v>0</v>
      </c>
      <c r="Q210" s="9">
        <v>0</v>
      </c>
      <c r="R210" s="9">
        <v>0</v>
      </c>
      <c r="S210" s="9">
        <v>0</v>
      </c>
      <c r="T210" s="10">
        <v>0</v>
      </c>
      <c r="U210" s="5">
        <v>500</v>
      </c>
    </row>
    <row r="211" spans="1:21" x14ac:dyDescent="0.25">
      <c r="A211" s="13" t="s">
        <v>135</v>
      </c>
      <c r="B211" s="13" t="s">
        <v>116</v>
      </c>
      <c r="C211" s="13" t="s">
        <v>203</v>
      </c>
      <c r="D211" s="13"/>
      <c r="E211" s="7">
        <v>15</v>
      </c>
      <c r="F211" s="8">
        <v>43449</v>
      </c>
      <c r="G211" s="32">
        <v>626.5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10">
        <v>173.5</v>
      </c>
      <c r="O211" s="9">
        <v>0</v>
      </c>
      <c r="P211" s="10">
        <v>0</v>
      </c>
      <c r="Q211" s="9">
        <v>0</v>
      </c>
      <c r="R211" s="9">
        <v>0</v>
      </c>
      <c r="S211" s="9">
        <v>0</v>
      </c>
      <c r="T211" s="10">
        <v>0</v>
      </c>
      <c r="U211" s="5">
        <v>800</v>
      </c>
    </row>
    <row r="212" spans="1:21" x14ac:dyDescent="0.25">
      <c r="A212" s="13" t="s">
        <v>254</v>
      </c>
      <c r="B212" s="13" t="s">
        <v>163</v>
      </c>
      <c r="C212" s="13" t="s">
        <v>231</v>
      </c>
      <c r="D212" s="13"/>
      <c r="E212" s="7">
        <v>15</v>
      </c>
      <c r="F212" s="8">
        <v>43449</v>
      </c>
      <c r="G212" s="32">
        <v>359.5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10">
        <v>190.5</v>
      </c>
      <c r="O212" s="9">
        <v>0</v>
      </c>
      <c r="P212" s="10">
        <v>0</v>
      </c>
      <c r="Q212" s="9">
        <v>0</v>
      </c>
      <c r="R212" s="9">
        <v>0</v>
      </c>
      <c r="S212" s="9">
        <v>0</v>
      </c>
      <c r="T212" s="10">
        <v>0</v>
      </c>
      <c r="U212" s="5">
        <v>550</v>
      </c>
    </row>
    <row r="213" spans="1:21" x14ac:dyDescent="0.25">
      <c r="A213" s="13" t="s">
        <v>341</v>
      </c>
      <c r="B213" s="13" t="s">
        <v>215</v>
      </c>
      <c r="C213" s="13" t="s">
        <v>39</v>
      </c>
      <c r="D213" s="13"/>
      <c r="E213" s="7">
        <v>15</v>
      </c>
      <c r="F213" s="8">
        <v>43449</v>
      </c>
      <c r="G213" s="32">
        <v>840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10">
        <v>160</v>
      </c>
      <c r="O213" s="9">
        <v>0</v>
      </c>
      <c r="P213" s="10">
        <v>0</v>
      </c>
      <c r="Q213" s="9">
        <v>0</v>
      </c>
      <c r="R213" s="9">
        <v>0</v>
      </c>
      <c r="S213" s="9">
        <v>0</v>
      </c>
      <c r="T213" s="10">
        <v>0</v>
      </c>
      <c r="U213" s="5">
        <v>1000</v>
      </c>
    </row>
    <row r="214" spans="1:21" x14ac:dyDescent="0.25">
      <c r="A214" s="14" t="s">
        <v>334</v>
      </c>
      <c r="B214" s="14" t="s">
        <v>71</v>
      </c>
      <c r="C214" s="14" t="s">
        <v>122</v>
      </c>
      <c r="D214" s="23"/>
      <c r="E214" s="7">
        <v>15</v>
      </c>
      <c r="F214" s="8">
        <v>43449</v>
      </c>
      <c r="G214" s="32">
        <v>306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10">
        <v>194</v>
      </c>
      <c r="O214" s="9">
        <v>0</v>
      </c>
      <c r="P214" s="10">
        <v>0</v>
      </c>
      <c r="Q214" s="9">
        <v>0</v>
      </c>
      <c r="R214" s="9">
        <v>0</v>
      </c>
      <c r="S214" s="9">
        <v>0</v>
      </c>
      <c r="T214" s="10">
        <v>0</v>
      </c>
      <c r="U214" s="5">
        <v>500</v>
      </c>
    </row>
    <row r="215" spans="1:21" x14ac:dyDescent="0.25">
      <c r="A215" s="13" t="s">
        <v>343</v>
      </c>
      <c r="B215" s="13" t="s">
        <v>301</v>
      </c>
      <c r="C215" s="13" t="s">
        <v>344</v>
      </c>
      <c r="D215" s="18"/>
      <c r="E215" s="7">
        <v>15</v>
      </c>
      <c r="F215" s="8">
        <v>43449</v>
      </c>
      <c r="G215" s="32">
        <v>306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10">
        <v>194</v>
      </c>
      <c r="O215" s="9">
        <v>0</v>
      </c>
      <c r="P215" s="10">
        <v>0</v>
      </c>
      <c r="Q215" s="9">
        <v>0</v>
      </c>
      <c r="R215" s="9">
        <v>0</v>
      </c>
      <c r="S215" s="9">
        <v>0</v>
      </c>
      <c r="T215" s="10">
        <v>0</v>
      </c>
      <c r="U215" s="5">
        <v>500</v>
      </c>
    </row>
    <row r="216" spans="1:21" x14ac:dyDescent="0.25">
      <c r="A216" s="13" t="s">
        <v>345</v>
      </c>
      <c r="B216" s="13" t="s">
        <v>224</v>
      </c>
      <c r="C216" s="13" t="s">
        <v>346</v>
      </c>
      <c r="D216" s="18"/>
      <c r="E216" s="7">
        <v>15</v>
      </c>
      <c r="F216" s="8">
        <v>43449</v>
      </c>
      <c r="G216" s="32">
        <v>626.5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10">
        <v>173.5</v>
      </c>
      <c r="O216" s="9">
        <v>0</v>
      </c>
      <c r="P216" s="10">
        <v>0</v>
      </c>
      <c r="Q216" s="9">
        <v>0</v>
      </c>
      <c r="R216" s="9">
        <v>0</v>
      </c>
      <c r="S216" s="9">
        <v>0</v>
      </c>
      <c r="T216" s="10">
        <v>0</v>
      </c>
      <c r="U216" s="5">
        <v>800</v>
      </c>
    </row>
    <row r="217" spans="1:21" x14ac:dyDescent="0.25">
      <c r="A217" s="13" t="s">
        <v>347</v>
      </c>
      <c r="B217" s="13" t="s">
        <v>224</v>
      </c>
      <c r="C217" s="13" t="s">
        <v>38</v>
      </c>
      <c r="D217" s="18"/>
      <c r="E217" s="7">
        <v>15</v>
      </c>
      <c r="F217" s="8">
        <v>43449</v>
      </c>
      <c r="G217" s="32">
        <v>306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10">
        <v>194</v>
      </c>
      <c r="O217" s="9">
        <v>0</v>
      </c>
      <c r="P217" s="10">
        <v>0</v>
      </c>
      <c r="Q217" s="9">
        <v>0</v>
      </c>
      <c r="R217" s="9">
        <v>0</v>
      </c>
      <c r="S217" s="9">
        <v>0</v>
      </c>
      <c r="T217" s="10">
        <v>0</v>
      </c>
      <c r="U217" s="5">
        <v>500</v>
      </c>
    </row>
    <row r="218" spans="1:21" x14ac:dyDescent="0.25">
      <c r="A218" s="13" t="s">
        <v>348</v>
      </c>
      <c r="B218" s="13" t="s">
        <v>34</v>
      </c>
      <c r="C218" s="13" t="s">
        <v>349</v>
      </c>
      <c r="D218" s="13"/>
      <c r="E218" s="7">
        <v>15</v>
      </c>
      <c r="F218" s="8">
        <v>43449</v>
      </c>
      <c r="G218" s="32">
        <v>626.5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10">
        <v>173.5</v>
      </c>
      <c r="O218" s="9">
        <v>0</v>
      </c>
      <c r="P218" s="10">
        <v>0</v>
      </c>
      <c r="Q218" s="9">
        <v>0</v>
      </c>
      <c r="R218" s="9">
        <v>0</v>
      </c>
      <c r="S218" s="9">
        <v>0</v>
      </c>
      <c r="T218" s="10">
        <v>0</v>
      </c>
      <c r="U218" s="5">
        <v>800</v>
      </c>
    </row>
    <row r="219" spans="1:21" x14ac:dyDescent="0.25">
      <c r="A219" s="13" t="s">
        <v>350</v>
      </c>
      <c r="B219" s="13" t="s">
        <v>38</v>
      </c>
      <c r="C219" s="13" t="s">
        <v>122</v>
      </c>
      <c r="D219" s="13"/>
      <c r="E219" s="7">
        <v>15</v>
      </c>
      <c r="F219" s="8">
        <v>43449</v>
      </c>
      <c r="G219" s="32">
        <v>520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10">
        <v>180.5</v>
      </c>
      <c r="O219" s="9">
        <v>0</v>
      </c>
      <c r="P219" s="10">
        <v>0</v>
      </c>
      <c r="Q219" s="9">
        <v>0</v>
      </c>
      <c r="R219" s="9">
        <v>0</v>
      </c>
      <c r="S219" s="9">
        <v>0</v>
      </c>
      <c r="T219" s="10">
        <v>0</v>
      </c>
      <c r="U219" s="5">
        <v>700.5</v>
      </c>
    </row>
    <row r="220" spans="1:21" x14ac:dyDescent="0.25">
      <c r="A220" s="13" t="s">
        <v>64</v>
      </c>
      <c r="B220" s="13" t="s">
        <v>44</v>
      </c>
      <c r="C220" s="13" t="s">
        <v>130</v>
      </c>
      <c r="D220" s="13"/>
      <c r="E220" s="7">
        <v>15</v>
      </c>
      <c r="F220" s="8">
        <v>43449</v>
      </c>
      <c r="G220" s="32">
        <v>413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10">
        <v>187</v>
      </c>
      <c r="O220" s="9">
        <v>0</v>
      </c>
      <c r="P220" s="10">
        <v>0</v>
      </c>
      <c r="Q220" s="9">
        <v>0</v>
      </c>
      <c r="R220" s="9">
        <v>0</v>
      </c>
      <c r="S220" s="9">
        <v>0</v>
      </c>
      <c r="T220" s="10">
        <v>0</v>
      </c>
      <c r="U220" s="5">
        <v>600</v>
      </c>
    </row>
    <row r="221" spans="1:21" x14ac:dyDescent="0.25">
      <c r="A221" s="13" t="s">
        <v>351</v>
      </c>
      <c r="B221" s="13" t="s">
        <v>187</v>
      </c>
      <c r="C221" s="13" t="s">
        <v>352</v>
      </c>
      <c r="D221" s="13"/>
      <c r="E221" s="7">
        <v>15</v>
      </c>
      <c r="F221" s="8">
        <v>43449</v>
      </c>
      <c r="G221" s="32">
        <v>359.5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10">
        <v>190.5</v>
      </c>
      <c r="O221" s="9">
        <v>0</v>
      </c>
      <c r="P221" s="10">
        <v>0</v>
      </c>
      <c r="Q221" s="9">
        <v>0</v>
      </c>
      <c r="R221" s="9">
        <v>0</v>
      </c>
      <c r="S221" s="9">
        <v>0</v>
      </c>
      <c r="T221" s="10">
        <v>0</v>
      </c>
      <c r="U221" s="5">
        <v>550</v>
      </c>
    </row>
    <row r="222" spans="1:21" x14ac:dyDescent="0.25">
      <c r="A222" s="13" t="s">
        <v>80</v>
      </c>
      <c r="B222" s="13" t="s">
        <v>209</v>
      </c>
      <c r="C222" s="13" t="s">
        <v>353</v>
      </c>
      <c r="D222" s="13"/>
      <c r="E222" s="7">
        <v>15</v>
      </c>
      <c r="F222" s="8">
        <v>43449</v>
      </c>
      <c r="G222" s="32">
        <v>680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10">
        <v>170</v>
      </c>
      <c r="O222" s="9">
        <v>0</v>
      </c>
      <c r="P222" s="10">
        <v>0</v>
      </c>
      <c r="Q222" s="9">
        <v>0</v>
      </c>
      <c r="R222" s="9">
        <v>0</v>
      </c>
      <c r="S222" s="9">
        <v>0</v>
      </c>
      <c r="T222" s="10">
        <v>0</v>
      </c>
      <c r="U222" s="5">
        <v>850</v>
      </c>
    </row>
    <row r="223" spans="1:21" x14ac:dyDescent="0.25">
      <c r="A223" s="13" t="s">
        <v>36</v>
      </c>
      <c r="B223" s="13" t="s">
        <v>28</v>
      </c>
      <c r="C223" s="13" t="s">
        <v>224</v>
      </c>
      <c r="D223" s="13"/>
      <c r="E223" s="7">
        <v>15</v>
      </c>
      <c r="F223" s="8">
        <v>43449</v>
      </c>
      <c r="G223" s="32">
        <v>573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10">
        <v>177</v>
      </c>
      <c r="O223" s="9">
        <v>0</v>
      </c>
      <c r="P223" s="10">
        <v>0</v>
      </c>
      <c r="Q223" s="9">
        <v>0</v>
      </c>
      <c r="R223" s="9">
        <v>0</v>
      </c>
      <c r="S223" s="9">
        <v>0</v>
      </c>
      <c r="T223" s="10">
        <v>0</v>
      </c>
      <c r="U223" s="5">
        <v>750</v>
      </c>
    </row>
    <row r="224" spans="1:21" x14ac:dyDescent="0.25">
      <c r="A224" s="13" t="s">
        <v>124</v>
      </c>
      <c r="B224" s="13" t="s">
        <v>34</v>
      </c>
      <c r="C224" s="13" t="s">
        <v>35</v>
      </c>
      <c r="D224" s="13"/>
      <c r="E224" s="7">
        <v>15</v>
      </c>
      <c r="F224" s="8">
        <v>43449</v>
      </c>
      <c r="G224" s="32">
        <v>573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10">
        <v>177</v>
      </c>
      <c r="O224" s="9">
        <v>0</v>
      </c>
      <c r="P224" s="10">
        <v>0</v>
      </c>
      <c r="Q224" s="9">
        <v>0</v>
      </c>
      <c r="R224" s="9">
        <v>0</v>
      </c>
      <c r="S224" s="9">
        <v>0</v>
      </c>
      <c r="T224" s="10">
        <v>0</v>
      </c>
      <c r="U224" s="5">
        <v>750</v>
      </c>
    </row>
    <row r="225" spans="1:21" x14ac:dyDescent="0.25">
      <c r="A225" s="13" t="s">
        <v>354</v>
      </c>
      <c r="B225" s="13" t="s">
        <v>24</v>
      </c>
      <c r="C225" s="13" t="s">
        <v>262</v>
      </c>
      <c r="D225" s="13"/>
      <c r="E225" s="7">
        <v>15</v>
      </c>
      <c r="F225" s="8">
        <v>43449</v>
      </c>
      <c r="G225" s="32">
        <v>1484.5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10">
        <v>118.5</v>
      </c>
      <c r="O225" s="9">
        <v>0</v>
      </c>
      <c r="P225" s="10">
        <v>0</v>
      </c>
      <c r="Q225" s="9">
        <v>0</v>
      </c>
      <c r="R225" s="9">
        <v>0</v>
      </c>
      <c r="S225" s="9">
        <v>0</v>
      </c>
      <c r="T225" s="10">
        <v>0</v>
      </c>
      <c r="U225" s="5">
        <v>1603</v>
      </c>
    </row>
    <row r="226" spans="1:21" x14ac:dyDescent="0.25">
      <c r="A226" s="13" t="s">
        <v>355</v>
      </c>
      <c r="B226" s="13" t="s">
        <v>106</v>
      </c>
      <c r="C226" s="13" t="s">
        <v>356</v>
      </c>
      <c r="D226" s="13"/>
      <c r="E226" s="7">
        <v>15</v>
      </c>
      <c r="F226" s="8">
        <v>43449</v>
      </c>
      <c r="G226" s="32">
        <v>840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10">
        <v>160</v>
      </c>
      <c r="O226" s="9">
        <v>0</v>
      </c>
      <c r="P226" s="10">
        <v>0</v>
      </c>
      <c r="Q226" s="9">
        <v>0</v>
      </c>
      <c r="R226" s="9">
        <v>0</v>
      </c>
      <c r="S226" s="9">
        <v>0</v>
      </c>
      <c r="T226" s="10">
        <v>0</v>
      </c>
      <c r="U226" s="5">
        <v>1000</v>
      </c>
    </row>
    <row r="227" spans="1:21" x14ac:dyDescent="0.25">
      <c r="A227" s="13" t="s">
        <v>357</v>
      </c>
      <c r="B227" s="13" t="s">
        <v>235</v>
      </c>
      <c r="C227" s="13" t="s">
        <v>353</v>
      </c>
      <c r="D227" s="13"/>
      <c r="E227" s="7">
        <v>15</v>
      </c>
      <c r="F227" s="8">
        <v>43449</v>
      </c>
      <c r="G227" s="32">
        <v>626.5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10">
        <v>173.5</v>
      </c>
      <c r="O227" s="9">
        <v>0</v>
      </c>
      <c r="P227" s="10">
        <v>0</v>
      </c>
      <c r="Q227" s="9">
        <v>0</v>
      </c>
      <c r="R227" s="9">
        <v>0</v>
      </c>
      <c r="S227" s="9">
        <v>0</v>
      </c>
      <c r="T227" s="10">
        <v>0</v>
      </c>
      <c r="U227" s="5">
        <v>800</v>
      </c>
    </row>
    <row r="228" spans="1:21" x14ac:dyDescent="0.25">
      <c r="A228" s="13" t="s">
        <v>358</v>
      </c>
      <c r="B228" s="13" t="s">
        <v>162</v>
      </c>
      <c r="C228" s="13" t="s">
        <v>359</v>
      </c>
      <c r="D228" s="13"/>
      <c r="E228" s="7">
        <v>15</v>
      </c>
      <c r="F228" s="8">
        <v>43449</v>
      </c>
      <c r="G228" s="32">
        <v>1267.5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10">
        <v>132.5</v>
      </c>
      <c r="O228" s="9">
        <v>0</v>
      </c>
      <c r="P228" s="10">
        <v>0</v>
      </c>
      <c r="Q228" s="9">
        <v>0</v>
      </c>
      <c r="R228" s="9">
        <v>0</v>
      </c>
      <c r="S228" s="9">
        <v>0</v>
      </c>
      <c r="T228" s="10">
        <v>0</v>
      </c>
      <c r="U228" s="5">
        <v>1400</v>
      </c>
    </row>
    <row r="229" spans="1:21" x14ac:dyDescent="0.25">
      <c r="A229" s="13" t="s">
        <v>64</v>
      </c>
      <c r="B229" s="13" t="s">
        <v>39</v>
      </c>
      <c r="C229" s="13" t="s">
        <v>228</v>
      </c>
      <c r="D229" s="13"/>
      <c r="E229" s="7">
        <v>15</v>
      </c>
      <c r="F229" s="8">
        <v>43449</v>
      </c>
      <c r="G229" s="32">
        <v>415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10">
        <v>187</v>
      </c>
      <c r="O229" s="9">
        <v>0</v>
      </c>
      <c r="P229" s="10">
        <v>0</v>
      </c>
      <c r="Q229" s="9">
        <v>0</v>
      </c>
      <c r="R229" s="9">
        <v>0</v>
      </c>
      <c r="S229" s="9">
        <v>0</v>
      </c>
      <c r="T229" s="10">
        <v>0</v>
      </c>
      <c r="U229" s="5">
        <v>602</v>
      </c>
    </row>
    <row r="230" spans="1:21" x14ac:dyDescent="0.25">
      <c r="A230" s="13" t="s">
        <v>360</v>
      </c>
      <c r="B230" s="13" t="s">
        <v>106</v>
      </c>
      <c r="C230" s="13" t="s">
        <v>356</v>
      </c>
      <c r="D230" s="13"/>
      <c r="E230" s="7">
        <v>15</v>
      </c>
      <c r="F230" s="8">
        <v>43449</v>
      </c>
      <c r="G230" s="32">
        <v>840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10">
        <v>160</v>
      </c>
      <c r="O230" s="9">
        <v>0</v>
      </c>
      <c r="P230" s="10">
        <v>0</v>
      </c>
      <c r="Q230" s="9">
        <v>0</v>
      </c>
      <c r="R230" s="9">
        <v>0</v>
      </c>
      <c r="S230" s="9">
        <v>0</v>
      </c>
      <c r="T230" s="10">
        <v>0</v>
      </c>
      <c r="U230" s="5">
        <v>1000</v>
      </c>
    </row>
    <row r="231" spans="1:21" x14ac:dyDescent="0.25">
      <c r="A231" s="13" t="s">
        <v>361</v>
      </c>
      <c r="B231" s="13" t="s">
        <v>182</v>
      </c>
      <c r="C231" s="13" t="s">
        <v>38</v>
      </c>
      <c r="D231" s="13"/>
      <c r="E231" s="7">
        <v>15</v>
      </c>
      <c r="F231" s="8">
        <v>43449</v>
      </c>
      <c r="G231" s="32">
        <v>413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10">
        <v>187</v>
      </c>
      <c r="O231" s="9">
        <v>0</v>
      </c>
      <c r="P231" s="10">
        <v>0</v>
      </c>
      <c r="Q231" s="9">
        <v>0</v>
      </c>
      <c r="R231" s="9">
        <v>0</v>
      </c>
      <c r="S231" s="9">
        <v>0</v>
      </c>
      <c r="T231" s="10">
        <v>0</v>
      </c>
      <c r="U231" s="5">
        <v>600</v>
      </c>
    </row>
    <row r="232" spans="1:21" x14ac:dyDescent="0.25">
      <c r="A232" s="13" t="s">
        <v>362</v>
      </c>
      <c r="B232" s="13" t="s">
        <v>162</v>
      </c>
      <c r="C232" s="13" t="s">
        <v>163</v>
      </c>
      <c r="D232" s="13"/>
      <c r="E232" s="7">
        <v>15</v>
      </c>
      <c r="F232" s="8">
        <v>43449</v>
      </c>
      <c r="G232" s="32">
        <v>413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10">
        <v>187</v>
      </c>
      <c r="O232" s="9">
        <v>0</v>
      </c>
      <c r="P232" s="10">
        <v>0</v>
      </c>
      <c r="Q232" s="9">
        <v>0</v>
      </c>
      <c r="R232" s="9">
        <v>0</v>
      </c>
      <c r="S232" s="9">
        <v>0</v>
      </c>
      <c r="T232" s="10">
        <v>0</v>
      </c>
      <c r="U232" s="5">
        <v>600</v>
      </c>
    </row>
    <row r="233" spans="1:21" x14ac:dyDescent="0.25">
      <c r="A233" s="13" t="s">
        <v>40</v>
      </c>
      <c r="B233" s="13" t="s">
        <v>129</v>
      </c>
      <c r="C233" s="13" t="s">
        <v>116</v>
      </c>
      <c r="D233" s="13"/>
      <c r="E233" s="7">
        <v>15</v>
      </c>
      <c r="F233" s="8">
        <v>43449</v>
      </c>
      <c r="G233" s="32">
        <v>1814.5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10">
        <v>85.5</v>
      </c>
      <c r="O233" s="9">
        <v>0</v>
      </c>
      <c r="P233" s="10">
        <v>0</v>
      </c>
      <c r="Q233" s="9">
        <v>0</v>
      </c>
      <c r="R233" s="9">
        <v>0</v>
      </c>
      <c r="S233" s="9">
        <v>0</v>
      </c>
      <c r="T233" s="10">
        <v>0</v>
      </c>
      <c r="U233" s="5">
        <v>1900</v>
      </c>
    </row>
    <row r="234" spans="1:21" x14ac:dyDescent="0.25">
      <c r="A234" s="13" t="s">
        <v>142</v>
      </c>
      <c r="B234" s="13" t="s">
        <v>116</v>
      </c>
      <c r="C234" s="13" t="s">
        <v>363</v>
      </c>
      <c r="D234" s="13"/>
      <c r="E234" s="7">
        <v>15</v>
      </c>
      <c r="F234" s="8">
        <v>43449</v>
      </c>
      <c r="G234" s="32">
        <v>1921.5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10">
        <v>78.5</v>
      </c>
      <c r="O234" s="9">
        <v>0</v>
      </c>
      <c r="P234" s="10">
        <v>0</v>
      </c>
      <c r="Q234" s="9">
        <v>0</v>
      </c>
      <c r="R234" s="9">
        <v>0</v>
      </c>
      <c r="S234" s="9">
        <v>0</v>
      </c>
      <c r="T234" s="10">
        <v>0</v>
      </c>
      <c r="U234" s="5">
        <v>2000</v>
      </c>
    </row>
    <row r="235" spans="1:21" x14ac:dyDescent="0.25">
      <c r="A235" s="13" t="s">
        <v>364</v>
      </c>
      <c r="B235" s="13" t="s">
        <v>254</v>
      </c>
      <c r="C235" s="13" t="s">
        <v>309</v>
      </c>
      <c r="D235" s="13"/>
      <c r="E235" s="7">
        <v>15</v>
      </c>
      <c r="F235" s="8">
        <v>43449</v>
      </c>
      <c r="G235" s="32">
        <v>520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10">
        <v>180.5</v>
      </c>
      <c r="O235" s="9">
        <v>0</v>
      </c>
      <c r="P235" s="10">
        <v>0</v>
      </c>
      <c r="Q235" s="9">
        <v>0</v>
      </c>
      <c r="R235" s="9">
        <v>0</v>
      </c>
      <c r="S235" s="9">
        <v>0</v>
      </c>
      <c r="T235" s="10">
        <v>0</v>
      </c>
      <c r="U235" s="5">
        <v>700.5</v>
      </c>
    </row>
    <row r="236" spans="1:21" x14ac:dyDescent="0.25">
      <c r="A236" s="13" t="s">
        <v>365</v>
      </c>
      <c r="B236" s="13" t="s">
        <v>218</v>
      </c>
      <c r="C236" s="13" t="s">
        <v>163</v>
      </c>
      <c r="D236" s="13"/>
      <c r="E236" s="7">
        <v>15</v>
      </c>
      <c r="F236" s="8">
        <v>43449</v>
      </c>
      <c r="G236" s="32">
        <v>520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10">
        <v>180.5</v>
      </c>
      <c r="O236" s="9">
        <v>0</v>
      </c>
      <c r="P236" s="10">
        <v>0</v>
      </c>
      <c r="Q236" s="9">
        <v>0</v>
      </c>
      <c r="R236" s="9">
        <v>0</v>
      </c>
      <c r="S236" s="9">
        <v>0</v>
      </c>
      <c r="T236" s="10">
        <v>0</v>
      </c>
      <c r="U236" s="5">
        <v>700.5</v>
      </c>
    </row>
    <row r="237" spans="1:21" x14ac:dyDescent="0.25">
      <c r="A237" s="13" t="s">
        <v>366</v>
      </c>
      <c r="B237" s="13" t="s">
        <v>367</v>
      </c>
      <c r="C237" s="13" t="s">
        <v>368</v>
      </c>
      <c r="D237" s="18"/>
      <c r="E237" s="7">
        <v>15</v>
      </c>
      <c r="F237" s="8">
        <v>43449</v>
      </c>
      <c r="G237" s="32">
        <v>413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10">
        <v>187</v>
      </c>
      <c r="O237" s="9">
        <v>0</v>
      </c>
      <c r="P237" s="10">
        <v>0</v>
      </c>
      <c r="Q237" s="9">
        <v>0</v>
      </c>
      <c r="R237" s="9">
        <v>0</v>
      </c>
      <c r="S237" s="9">
        <v>0</v>
      </c>
      <c r="T237" s="10">
        <v>0</v>
      </c>
      <c r="U237" s="5">
        <v>600</v>
      </c>
    </row>
    <row r="238" spans="1:21" x14ac:dyDescent="0.25">
      <c r="A238" s="13" t="s">
        <v>369</v>
      </c>
      <c r="B238" s="13" t="s">
        <v>370</v>
      </c>
      <c r="C238" s="13" t="s">
        <v>71</v>
      </c>
      <c r="D238" s="18"/>
      <c r="E238" s="7">
        <v>15</v>
      </c>
      <c r="F238" s="8">
        <v>43449</v>
      </c>
      <c r="G238" s="32">
        <v>520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10">
        <v>180.5</v>
      </c>
      <c r="O238" s="9">
        <v>0</v>
      </c>
      <c r="P238" s="10">
        <v>0</v>
      </c>
      <c r="Q238" s="9">
        <v>0</v>
      </c>
      <c r="R238" s="9">
        <v>0</v>
      </c>
      <c r="S238" s="9">
        <v>0</v>
      </c>
      <c r="T238" s="10">
        <v>0</v>
      </c>
      <c r="U238" s="5">
        <v>700.5</v>
      </c>
    </row>
    <row r="239" spans="1:21" x14ac:dyDescent="0.25">
      <c r="A239" s="13" t="s">
        <v>19</v>
      </c>
      <c r="B239" s="13" t="s">
        <v>31</v>
      </c>
      <c r="C239" s="13" t="s">
        <v>44</v>
      </c>
      <c r="D239" s="18"/>
      <c r="E239" s="7">
        <v>15</v>
      </c>
      <c r="F239" s="8">
        <v>43449</v>
      </c>
      <c r="G239" s="32">
        <v>1814.5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10">
        <v>85.5</v>
      </c>
      <c r="O239" s="9">
        <v>0</v>
      </c>
      <c r="P239" s="10">
        <v>0</v>
      </c>
      <c r="Q239" s="9">
        <v>0</v>
      </c>
      <c r="R239" s="9">
        <v>0</v>
      </c>
      <c r="S239" s="9">
        <v>0</v>
      </c>
      <c r="T239" s="10">
        <v>0</v>
      </c>
      <c r="U239" s="5">
        <v>1900</v>
      </c>
    </row>
    <row r="240" spans="1:21" x14ac:dyDescent="0.25">
      <c r="A240" s="13" t="s">
        <v>371</v>
      </c>
      <c r="B240" s="13" t="s">
        <v>111</v>
      </c>
      <c r="C240" s="13" t="s">
        <v>51</v>
      </c>
      <c r="D240" s="13"/>
      <c r="E240" s="7">
        <v>15</v>
      </c>
      <c r="F240" s="8">
        <v>43449</v>
      </c>
      <c r="G240" s="32">
        <v>1374.5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10">
        <v>125.5</v>
      </c>
      <c r="O240" s="9">
        <v>0</v>
      </c>
      <c r="P240" s="10">
        <v>0</v>
      </c>
      <c r="Q240" s="9">
        <v>0</v>
      </c>
      <c r="R240" s="9">
        <v>0</v>
      </c>
      <c r="S240" s="9">
        <v>0</v>
      </c>
      <c r="T240" s="10">
        <v>0</v>
      </c>
      <c r="U240" s="5">
        <v>1500</v>
      </c>
    </row>
    <row r="241" spans="1:21" x14ac:dyDescent="0.25">
      <c r="A241" s="16" t="s">
        <v>372</v>
      </c>
      <c r="B241" s="16" t="s">
        <v>37</v>
      </c>
      <c r="C241" s="16" t="s">
        <v>133</v>
      </c>
      <c r="D241" s="16"/>
      <c r="E241" s="7">
        <v>15</v>
      </c>
      <c r="F241" s="8">
        <v>43449</v>
      </c>
      <c r="G241" s="32">
        <v>1374.5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10">
        <v>125.5</v>
      </c>
      <c r="O241" s="9">
        <v>0</v>
      </c>
      <c r="P241" s="10">
        <v>0</v>
      </c>
      <c r="Q241" s="9">
        <v>0</v>
      </c>
      <c r="R241" s="9">
        <v>0</v>
      </c>
      <c r="S241" s="9">
        <v>0</v>
      </c>
      <c r="T241" s="10">
        <v>0</v>
      </c>
      <c r="U241" s="5">
        <v>1500</v>
      </c>
    </row>
    <row r="242" spans="1:21" x14ac:dyDescent="0.25">
      <c r="A242" s="13" t="s">
        <v>64</v>
      </c>
      <c r="B242" s="13" t="s">
        <v>218</v>
      </c>
      <c r="C242" s="13" t="s">
        <v>163</v>
      </c>
      <c r="D242" s="16"/>
      <c r="E242" s="7">
        <v>15</v>
      </c>
      <c r="F242" s="8">
        <v>43449</v>
      </c>
      <c r="G242" s="32">
        <v>840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10">
        <v>160</v>
      </c>
      <c r="O242" s="9">
        <v>0</v>
      </c>
      <c r="P242" s="10">
        <v>0</v>
      </c>
      <c r="Q242" s="9">
        <v>0</v>
      </c>
      <c r="R242" s="9">
        <v>0</v>
      </c>
      <c r="S242" s="9">
        <v>0</v>
      </c>
      <c r="T242" s="10">
        <v>0</v>
      </c>
      <c r="U242" s="5">
        <v>1000</v>
      </c>
    </row>
    <row r="243" spans="1:21" x14ac:dyDescent="0.25">
      <c r="A243" s="13" t="s">
        <v>373</v>
      </c>
      <c r="B243" s="13" t="s">
        <v>374</v>
      </c>
      <c r="C243" s="13" t="s">
        <v>314</v>
      </c>
      <c r="D243" s="13"/>
      <c r="E243" s="7">
        <v>15</v>
      </c>
      <c r="F243" s="8">
        <v>43449</v>
      </c>
      <c r="G243" s="32">
        <v>4954.5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10">
        <v>0</v>
      </c>
      <c r="O243" s="9">
        <v>0</v>
      </c>
      <c r="P243" s="10">
        <v>0</v>
      </c>
      <c r="Q243" s="9">
        <v>0</v>
      </c>
      <c r="R243" s="9">
        <v>0</v>
      </c>
      <c r="S243" s="9">
        <v>0</v>
      </c>
      <c r="T243" s="10">
        <v>453.5</v>
      </c>
      <c r="U243" s="5">
        <v>4501</v>
      </c>
    </row>
    <row r="244" spans="1:21" x14ac:dyDescent="0.25">
      <c r="A244" s="13" t="s">
        <v>375</v>
      </c>
      <c r="B244" s="13" t="s">
        <v>65</v>
      </c>
      <c r="C244" s="13" t="s">
        <v>163</v>
      </c>
      <c r="D244" s="13"/>
      <c r="E244" s="7">
        <v>15</v>
      </c>
      <c r="F244" s="8">
        <v>43449</v>
      </c>
      <c r="G244" s="32">
        <v>2489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10">
        <v>11</v>
      </c>
      <c r="O244" s="9">
        <v>0</v>
      </c>
      <c r="P244" s="10">
        <v>0</v>
      </c>
      <c r="Q244" s="9">
        <v>0</v>
      </c>
      <c r="R244" s="9">
        <v>0</v>
      </c>
      <c r="S244" s="9">
        <v>0</v>
      </c>
      <c r="T244" s="10">
        <v>0</v>
      </c>
      <c r="U244" s="5">
        <v>2500</v>
      </c>
    </row>
    <row r="245" spans="1:21" x14ac:dyDescent="0.25">
      <c r="A245" s="13" t="s">
        <v>376</v>
      </c>
      <c r="B245" s="13" t="s">
        <v>377</v>
      </c>
      <c r="C245" s="13" t="s">
        <v>158</v>
      </c>
      <c r="D245" s="13"/>
      <c r="E245" s="7">
        <v>15</v>
      </c>
      <c r="F245" s="8">
        <v>43449</v>
      </c>
      <c r="G245" s="32">
        <v>1481.5</v>
      </c>
      <c r="H245" s="9">
        <v>700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10">
        <v>118.5</v>
      </c>
      <c r="O245" s="9">
        <v>0</v>
      </c>
      <c r="P245" s="10">
        <v>0</v>
      </c>
      <c r="Q245" s="9">
        <v>0</v>
      </c>
      <c r="R245" s="9">
        <v>0</v>
      </c>
      <c r="S245" s="9">
        <v>312.5</v>
      </c>
      <c r="T245" s="10">
        <v>0</v>
      </c>
      <c r="U245" s="5">
        <v>1987.5</v>
      </c>
    </row>
    <row r="246" spans="1:21" x14ac:dyDescent="0.25">
      <c r="A246" s="13" t="s">
        <v>378</v>
      </c>
      <c r="B246" s="13" t="s">
        <v>41</v>
      </c>
      <c r="C246" s="13" t="s">
        <v>240</v>
      </c>
      <c r="D246" s="13"/>
      <c r="E246" s="7">
        <v>15</v>
      </c>
      <c r="F246" s="8">
        <v>43449</v>
      </c>
      <c r="G246" s="32">
        <v>840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10">
        <v>160</v>
      </c>
      <c r="O246" s="9">
        <v>0</v>
      </c>
      <c r="P246" s="10">
        <v>0</v>
      </c>
      <c r="Q246" s="9">
        <v>0</v>
      </c>
      <c r="R246" s="9">
        <v>0</v>
      </c>
      <c r="S246" s="9">
        <v>0</v>
      </c>
      <c r="T246" s="10">
        <v>0</v>
      </c>
      <c r="U246" s="5">
        <v>1000</v>
      </c>
    </row>
    <row r="247" spans="1:21" x14ac:dyDescent="0.25">
      <c r="A247" s="13" t="s">
        <v>379</v>
      </c>
      <c r="B247" s="13" t="s">
        <v>28</v>
      </c>
      <c r="C247" s="13" t="s">
        <v>42</v>
      </c>
      <c r="D247" s="13"/>
      <c r="E247" s="7">
        <v>15</v>
      </c>
      <c r="F247" s="8">
        <v>43449</v>
      </c>
      <c r="G247" s="32">
        <v>1695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10">
        <v>105</v>
      </c>
      <c r="O247" s="9">
        <v>0</v>
      </c>
      <c r="P247" s="10">
        <v>0</v>
      </c>
      <c r="Q247" s="9">
        <v>0</v>
      </c>
      <c r="R247" s="9">
        <v>0</v>
      </c>
      <c r="S247" s="9">
        <v>0</v>
      </c>
      <c r="T247" s="10">
        <v>0</v>
      </c>
      <c r="U247" s="5">
        <v>1800</v>
      </c>
    </row>
    <row r="248" spans="1:21" x14ac:dyDescent="0.25">
      <c r="A248" s="13" t="s">
        <v>380</v>
      </c>
      <c r="B248" s="13" t="s">
        <v>23</v>
      </c>
      <c r="C248" s="13" t="s">
        <v>44</v>
      </c>
      <c r="D248" s="13"/>
      <c r="E248" s="7">
        <v>15</v>
      </c>
      <c r="F248" s="8">
        <v>43449</v>
      </c>
      <c r="G248" s="32">
        <v>947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10">
        <v>153</v>
      </c>
      <c r="O248" s="9">
        <v>0</v>
      </c>
      <c r="P248" s="10">
        <v>0</v>
      </c>
      <c r="Q248" s="9">
        <v>0</v>
      </c>
      <c r="R248" s="9">
        <v>0</v>
      </c>
      <c r="S248" s="9">
        <v>0</v>
      </c>
      <c r="T248" s="10">
        <v>0</v>
      </c>
      <c r="U248" s="5">
        <v>1100</v>
      </c>
    </row>
    <row r="249" spans="1:21" x14ac:dyDescent="0.25">
      <c r="A249" s="13" t="s">
        <v>381</v>
      </c>
      <c r="B249" s="13" t="s">
        <v>62</v>
      </c>
      <c r="C249" s="13" t="s">
        <v>201</v>
      </c>
      <c r="D249" s="13"/>
      <c r="E249" s="7">
        <v>15</v>
      </c>
      <c r="F249" s="8">
        <v>43449</v>
      </c>
      <c r="G249" s="32">
        <v>4087.5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10">
        <v>0</v>
      </c>
      <c r="O249" s="9">
        <v>0</v>
      </c>
      <c r="P249" s="10">
        <v>0</v>
      </c>
      <c r="Q249" s="9">
        <v>0</v>
      </c>
      <c r="R249" s="9">
        <v>0</v>
      </c>
      <c r="S249" s="9">
        <v>0</v>
      </c>
      <c r="T249" s="10">
        <v>323.5</v>
      </c>
      <c r="U249" s="5">
        <v>3764</v>
      </c>
    </row>
    <row r="250" spans="1:21" x14ac:dyDescent="0.25">
      <c r="A250" s="14" t="s">
        <v>382</v>
      </c>
      <c r="B250" s="14" t="s">
        <v>106</v>
      </c>
      <c r="C250" s="14" t="s">
        <v>383</v>
      </c>
      <c r="D250" s="13"/>
      <c r="E250" s="7">
        <v>15</v>
      </c>
      <c r="F250" s="8">
        <v>43449</v>
      </c>
      <c r="G250" s="32">
        <v>1481.5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10">
        <v>118.5</v>
      </c>
      <c r="O250" s="9">
        <v>0</v>
      </c>
      <c r="P250" s="10">
        <v>0</v>
      </c>
      <c r="Q250" s="9">
        <v>0</v>
      </c>
      <c r="R250" s="9">
        <v>0</v>
      </c>
      <c r="S250" s="9">
        <v>0</v>
      </c>
      <c r="T250" s="10">
        <v>0</v>
      </c>
      <c r="U250" s="5">
        <v>1600</v>
      </c>
    </row>
    <row r="251" spans="1:21" x14ac:dyDescent="0.25">
      <c r="A251" s="13" t="s">
        <v>352</v>
      </c>
      <c r="B251" s="13" t="s">
        <v>51</v>
      </c>
      <c r="C251" s="13" t="s">
        <v>384</v>
      </c>
      <c r="D251" s="13"/>
      <c r="E251" s="7">
        <v>15</v>
      </c>
      <c r="F251" s="8">
        <v>43449</v>
      </c>
      <c r="G251" s="32">
        <v>3791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10">
        <v>0</v>
      </c>
      <c r="O251" s="9">
        <v>0</v>
      </c>
      <c r="P251" s="10">
        <v>0</v>
      </c>
      <c r="Q251" s="9">
        <v>0</v>
      </c>
      <c r="R251" s="9">
        <v>0</v>
      </c>
      <c r="S251" s="9">
        <v>0</v>
      </c>
      <c r="T251" s="10">
        <v>291</v>
      </c>
      <c r="U251" s="5">
        <v>3500</v>
      </c>
    </row>
    <row r="252" spans="1:21" x14ac:dyDescent="0.25">
      <c r="A252" s="13" t="s">
        <v>385</v>
      </c>
      <c r="B252" s="13" t="s">
        <v>37</v>
      </c>
      <c r="C252" s="13" t="s">
        <v>71</v>
      </c>
      <c r="D252" s="13"/>
      <c r="E252" s="7">
        <v>15</v>
      </c>
      <c r="F252" s="8">
        <v>43449</v>
      </c>
      <c r="G252" s="32">
        <v>1921.5</v>
      </c>
      <c r="H252" s="9">
        <v>500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10">
        <v>78.5</v>
      </c>
      <c r="O252" s="9">
        <v>0</v>
      </c>
      <c r="P252" s="10">
        <v>0</v>
      </c>
      <c r="Q252" s="9">
        <v>0</v>
      </c>
      <c r="R252" s="9">
        <v>0</v>
      </c>
      <c r="S252" s="9">
        <v>0</v>
      </c>
      <c r="T252" s="10">
        <v>0</v>
      </c>
      <c r="U252" s="5">
        <v>2500</v>
      </c>
    </row>
    <row r="253" spans="1:21" x14ac:dyDescent="0.25">
      <c r="A253" s="13" t="s">
        <v>386</v>
      </c>
      <c r="B253" s="13" t="s">
        <v>39</v>
      </c>
      <c r="C253" s="13" t="s">
        <v>96</v>
      </c>
      <c r="D253" s="13"/>
      <c r="E253" s="7">
        <v>15</v>
      </c>
      <c r="F253" s="8">
        <v>43449</v>
      </c>
      <c r="G253" s="32">
        <v>11904.5</v>
      </c>
      <c r="H253" s="9">
        <v>1750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10">
        <v>0</v>
      </c>
      <c r="O253" s="9">
        <v>0</v>
      </c>
      <c r="P253" s="10">
        <v>0</v>
      </c>
      <c r="Q253" s="9">
        <v>0</v>
      </c>
      <c r="R253" s="9">
        <v>0</v>
      </c>
      <c r="S253" s="9">
        <v>0</v>
      </c>
      <c r="T253" s="10">
        <v>1904.5</v>
      </c>
      <c r="U253" s="5">
        <v>11750</v>
      </c>
    </row>
    <row r="254" spans="1:21" x14ac:dyDescent="0.25">
      <c r="A254" s="13" t="s">
        <v>387</v>
      </c>
      <c r="B254" s="13" t="s">
        <v>44</v>
      </c>
      <c r="C254" s="13" t="s">
        <v>108</v>
      </c>
      <c r="D254" s="13"/>
      <c r="E254" s="7">
        <v>15</v>
      </c>
      <c r="F254" s="8">
        <v>43449</v>
      </c>
      <c r="G254" s="32">
        <v>1921.5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10">
        <v>78.5</v>
      </c>
      <c r="O254" s="9">
        <v>0</v>
      </c>
      <c r="P254" s="10">
        <v>0</v>
      </c>
      <c r="Q254" s="9">
        <v>0</v>
      </c>
      <c r="R254" s="9">
        <v>0</v>
      </c>
      <c r="S254" s="9">
        <v>0</v>
      </c>
      <c r="T254" s="10">
        <v>0</v>
      </c>
      <c r="U254" s="5">
        <v>2000</v>
      </c>
    </row>
    <row r="255" spans="1:21" x14ac:dyDescent="0.25">
      <c r="A255" s="13" t="s">
        <v>388</v>
      </c>
      <c r="B255" s="13" t="s">
        <v>69</v>
      </c>
      <c r="C255" s="13" t="s">
        <v>389</v>
      </c>
      <c r="D255" s="13"/>
      <c r="E255" s="7">
        <v>15</v>
      </c>
      <c r="F255" s="8">
        <v>43449</v>
      </c>
      <c r="G255" s="32">
        <v>4358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10">
        <v>0</v>
      </c>
      <c r="O255" s="9">
        <v>0</v>
      </c>
      <c r="P255" s="10">
        <v>0</v>
      </c>
      <c r="Q255" s="9">
        <v>0</v>
      </c>
      <c r="R255" s="9">
        <v>0</v>
      </c>
      <c r="S255" s="9">
        <v>0</v>
      </c>
      <c r="T255" s="10">
        <v>358</v>
      </c>
      <c r="U255" s="5">
        <v>4000</v>
      </c>
    </row>
    <row r="256" spans="1:21" x14ac:dyDescent="0.25">
      <c r="A256" s="13" t="s">
        <v>19</v>
      </c>
      <c r="B256" s="13" t="s">
        <v>147</v>
      </c>
      <c r="C256" s="13" t="s">
        <v>28</v>
      </c>
      <c r="D256" s="13"/>
      <c r="E256" s="7">
        <v>15</v>
      </c>
      <c r="F256" s="8">
        <v>43449</v>
      </c>
      <c r="G256" s="32">
        <v>6818.5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10">
        <v>0</v>
      </c>
      <c r="O256" s="9">
        <v>0</v>
      </c>
      <c r="P256" s="10">
        <v>0</v>
      </c>
      <c r="Q256" s="9">
        <v>0</v>
      </c>
      <c r="R256" s="9">
        <v>0</v>
      </c>
      <c r="S256" s="9">
        <v>2000</v>
      </c>
      <c r="T256" s="10">
        <v>818</v>
      </c>
      <c r="U256" s="5">
        <v>4000.5</v>
      </c>
    </row>
    <row r="257" spans="1:21" x14ac:dyDescent="0.25">
      <c r="A257" s="11" t="s">
        <v>390</v>
      </c>
      <c r="B257" s="13" t="s">
        <v>391</v>
      </c>
      <c r="C257" s="13" t="s">
        <v>51</v>
      </c>
      <c r="D257" s="13"/>
      <c r="E257" s="7">
        <v>15</v>
      </c>
      <c r="F257" s="8">
        <v>43449</v>
      </c>
      <c r="G257" s="32">
        <v>4358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10">
        <v>0</v>
      </c>
      <c r="O257" s="9">
        <v>0</v>
      </c>
      <c r="P257" s="10">
        <v>0</v>
      </c>
      <c r="Q257" s="9">
        <v>0</v>
      </c>
      <c r="R257" s="9">
        <v>0</v>
      </c>
      <c r="S257" s="9">
        <v>0</v>
      </c>
      <c r="T257" s="10">
        <v>358</v>
      </c>
      <c r="U257" s="5">
        <v>4000</v>
      </c>
    </row>
    <row r="258" spans="1:21" x14ac:dyDescent="0.25">
      <c r="A258" s="11" t="s">
        <v>392</v>
      </c>
      <c r="B258" s="13" t="s">
        <v>44</v>
      </c>
      <c r="C258" s="13" t="s">
        <v>82</v>
      </c>
      <c r="D258" s="13"/>
      <c r="E258" s="7">
        <v>15</v>
      </c>
      <c r="F258" s="8">
        <v>43449</v>
      </c>
      <c r="G258" s="32">
        <v>4358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10">
        <v>0</v>
      </c>
      <c r="O258" s="9">
        <v>0</v>
      </c>
      <c r="P258" s="10">
        <v>0</v>
      </c>
      <c r="Q258" s="9">
        <v>0</v>
      </c>
      <c r="R258" s="9">
        <v>0</v>
      </c>
      <c r="S258" s="9">
        <v>0</v>
      </c>
      <c r="T258" s="10">
        <v>358</v>
      </c>
      <c r="U258" s="5">
        <v>4000</v>
      </c>
    </row>
    <row r="259" spans="1:21" x14ac:dyDescent="0.25">
      <c r="A259" s="13" t="s">
        <v>393</v>
      </c>
      <c r="B259" s="13" t="s">
        <v>394</v>
      </c>
      <c r="C259" s="13" t="s">
        <v>210</v>
      </c>
      <c r="D259" s="13"/>
      <c r="E259" s="7">
        <v>15</v>
      </c>
      <c r="F259" s="8">
        <v>43449</v>
      </c>
      <c r="G259" s="32">
        <v>3089.5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10">
        <v>0</v>
      </c>
      <c r="O259" s="9">
        <v>0</v>
      </c>
      <c r="P259" s="10">
        <v>0</v>
      </c>
      <c r="Q259" s="9">
        <v>0</v>
      </c>
      <c r="R259" s="9">
        <v>0</v>
      </c>
      <c r="S259" s="9">
        <v>0</v>
      </c>
      <c r="T259" s="10">
        <v>89.5</v>
      </c>
      <c r="U259" s="5">
        <v>3000</v>
      </c>
    </row>
    <row r="260" spans="1:21" x14ac:dyDescent="0.25">
      <c r="A260" s="13" t="s">
        <v>395</v>
      </c>
      <c r="B260" s="13" t="s">
        <v>96</v>
      </c>
      <c r="C260" s="13" t="s">
        <v>38</v>
      </c>
      <c r="D260" s="13"/>
      <c r="E260" s="7">
        <v>15</v>
      </c>
      <c r="F260" s="8">
        <v>43449</v>
      </c>
      <c r="G260" s="32">
        <v>1161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10">
        <v>139</v>
      </c>
      <c r="O260" s="9">
        <v>0</v>
      </c>
      <c r="P260" s="10">
        <v>0</v>
      </c>
      <c r="Q260" s="9">
        <v>0</v>
      </c>
      <c r="R260" s="9">
        <v>0</v>
      </c>
      <c r="S260" s="9">
        <v>0</v>
      </c>
      <c r="T260" s="10">
        <v>0</v>
      </c>
      <c r="U260" s="5">
        <v>1300</v>
      </c>
    </row>
    <row r="261" spans="1:21" x14ac:dyDescent="0.25">
      <c r="A261" s="13" t="s">
        <v>396</v>
      </c>
      <c r="B261" s="13" t="s">
        <v>100</v>
      </c>
      <c r="C261" s="13" t="s">
        <v>71</v>
      </c>
      <c r="D261" s="13"/>
      <c r="E261" s="7">
        <v>15</v>
      </c>
      <c r="F261" s="8">
        <v>43449</v>
      </c>
      <c r="G261" s="32">
        <v>1054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10">
        <v>146</v>
      </c>
      <c r="O261" s="9">
        <v>0</v>
      </c>
      <c r="P261" s="10">
        <v>0</v>
      </c>
      <c r="Q261" s="9">
        <v>0</v>
      </c>
      <c r="R261" s="9">
        <v>0</v>
      </c>
      <c r="S261" s="9">
        <v>0</v>
      </c>
      <c r="T261" s="10">
        <v>0</v>
      </c>
      <c r="U261" s="5">
        <v>1200</v>
      </c>
    </row>
    <row r="262" spans="1:21" x14ac:dyDescent="0.25">
      <c r="A262" s="13" t="s">
        <v>397</v>
      </c>
      <c r="B262" s="13" t="s">
        <v>162</v>
      </c>
      <c r="C262" s="13" t="s">
        <v>29</v>
      </c>
      <c r="D262" s="13"/>
      <c r="E262" s="7">
        <v>15</v>
      </c>
      <c r="F262" s="8">
        <v>43449</v>
      </c>
      <c r="G262" s="32">
        <v>4358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10">
        <v>0</v>
      </c>
      <c r="O262" s="9">
        <v>0</v>
      </c>
      <c r="P262" s="10">
        <v>0</v>
      </c>
      <c r="Q262" s="9">
        <v>0</v>
      </c>
      <c r="R262" s="9">
        <v>0</v>
      </c>
      <c r="S262" s="9">
        <v>0</v>
      </c>
      <c r="T262" s="10">
        <v>358</v>
      </c>
      <c r="U262" s="5">
        <v>4000</v>
      </c>
    </row>
    <row r="263" spans="1:21" x14ac:dyDescent="0.25">
      <c r="A263" s="13" t="s">
        <v>184</v>
      </c>
      <c r="B263" s="13" t="s">
        <v>398</v>
      </c>
      <c r="C263" s="13" t="s">
        <v>215</v>
      </c>
      <c r="D263" s="13"/>
      <c r="E263" s="7">
        <v>15</v>
      </c>
      <c r="F263" s="8">
        <v>43449</v>
      </c>
      <c r="G263" s="32">
        <v>519.5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10">
        <v>180.5</v>
      </c>
      <c r="O263" s="9">
        <v>0</v>
      </c>
      <c r="P263" s="10">
        <v>0</v>
      </c>
      <c r="Q263" s="9">
        <v>0</v>
      </c>
      <c r="R263" s="9">
        <v>0</v>
      </c>
      <c r="S263" s="9">
        <v>0</v>
      </c>
      <c r="T263" s="10">
        <v>0</v>
      </c>
      <c r="U263" s="5">
        <v>700</v>
      </c>
    </row>
    <row r="264" spans="1:21" x14ac:dyDescent="0.25">
      <c r="A264" s="13" t="s">
        <v>148</v>
      </c>
      <c r="B264" s="13" t="s">
        <v>90</v>
      </c>
      <c r="C264" s="13" t="s">
        <v>37</v>
      </c>
      <c r="D264" s="13"/>
      <c r="E264" s="7">
        <v>15</v>
      </c>
      <c r="F264" s="8">
        <v>43449</v>
      </c>
      <c r="G264" s="32">
        <v>3089.5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10">
        <v>0</v>
      </c>
      <c r="O264" s="9">
        <v>0</v>
      </c>
      <c r="P264" s="10">
        <v>0</v>
      </c>
      <c r="Q264" s="9">
        <v>0</v>
      </c>
      <c r="R264" s="9">
        <v>0</v>
      </c>
      <c r="S264" s="9">
        <v>0</v>
      </c>
      <c r="T264" s="10">
        <v>89.5</v>
      </c>
      <c r="U264" s="5">
        <v>3000</v>
      </c>
    </row>
    <row r="265" spans="1:21" x14ac:dyDescent="0.25">
      <c r="A265" s="13" t="s">
        <v>399</v>
      </c>
      <c r="B265" s="13" t="s">
        <v>198</v>
      </c>
      <c r="C265" s="13" t="s">
        <v>154</v>
      </c>
      <c r="D265" s="13"/>
      <c r="E265" s="7">
        <v>15</v>
      </c>
      <c r="F265" s="8">
        <v>43449</v>
      </c>
      <c r="G265" s="32">
        <v>1921.5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10">
        <v>78.5</v>
      </c>
      <c r="O265" s="9">
        <v>0</v>
      </c>
      <c r="P265" s="10">
        <v>0</v>
      </c>
      <c r="Q265" s="9">
        <v>0</v>
      </c>
      <c r="R265" s="9">
        <v>0</v>
      </c>
      <c r="S265" s="9">
        <v>0</v>
      </c>
      <c r="T265" s="10"/>
      <c r="U265" s="5">
        <v>2000</v>
      </c>
    </row>
    <row r="266" spans="1:21" x14ac:dyDescent="0.25">
      <c r="A266" s="13" t="s">
        <v>400</v>
      </c>
      <c r="B266" s="13" t="s">
        <v>55</v>
      </c>
      <c r="C266" s="13" t="s">
        <v>183</v>
      </c>
      <c r="D266" s="13"/>
      <c r="E266" s="7">
        <v>15</v>
      </c>
      <c r="F266" s="8">
        <v>43449</v>
      </c>
      <c r="G266" s="32">
        <v>2489</v>
      </c>
      <c r="H266" s="9">
        <v>500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10">
        <v>11</v>
      </c>
      <c r="O266" s="9">
        <v>0</v>
      </c>
      <c r="P266" s="10">
        <v>0</v>
      </c>
      <c r="Q266" s="9">
        <v>0</v>
      </c>
      <c r="R266" s="9">
        <v>0</v>
      </c>
      <c r="S266" s="9">
        <v>0</v>
      </c>
      <c r="T266" s="10">
        <v>0</v>
      </c>
      <c r="U266" s="5">
        <v>3000</v>
      </c>
    </row>
    <row r="267" spans="1:21" x14ac:dyDescent="0.25">
      <c r="A267" s="16" t="s">
        <v>401</v>
      </c>
      <c r="B267" s="16" t="s">
        <v>402</v>
      </c>
      <c r="C267" s="16" t="s">
        <v>383</v>
      </c>
      <c r="D267" s="16"/>
      <c r="E267" s="7">
        <v>15</v>
      </c>
      <c r="F267" s="8">
        <v>43449</v>
      </c>
      <c r="G267" s="32">
        <v>4358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10">
        <v>0</v>
      </c>
      <c r="O267" s="9">
        <v>0</v>
      </c>
      <c r="P267" s="10">
        <v>0</v>
      </c>
      <c r="Q267" s="9">
        <v>0</v>
      </c>
      <c r="R267" s="9">
        <v>0</v>
      </c>
      <c r="S267" s="9">
        <v>0</v>
      </c>
      <c r="T267" s="10">
        <v>358</v>
      </c>
      <c r="U267" s="5">
        <v>4000</v>
      </c>
    </row>
    <row r="268" spans="1:21" x14ac:dyDescent="0.25">
      <c r="A268" s="16" t="s">
        <v>403</v>
      </c>
      <c r="B268" s="16" t="s">
        <v>404</v>
      </c>
      <c r="C268" s="16" t="s">
        <v>368</v>
      </c>
      <c r="D268" s="16"/>
      <c r="E268" s="7">
        <v>15</v>
      </c>
      <c r="F268" s="8">
        <v>43449</v>
      </c>
      <c r="G268" s="32">
        <v>1921.5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10">
        <v>78.5</v>
      </c>
      <c r="O268" s="9">
        <v>0</v>
      </c>
      <c r="P268" s="10">
        <v>0</v>
      </c>
      <c r="Q268" s="9">
        <v>0</v>
      </c>
      <c r="R268" s="9">
        <v>0</v>
      </c>
      <c r="S268" s="9">
        <v>0</v>
      </c>
      <c r="T268" s="10">
        <v>0</v>
      </c>
      <c r="U268" s="5">
        <v>2000</v>
      </c>
    </row>
    <row r="269" spans="1:21" x14ac:dyDescent="0.25">
      <c r="A269" s="13" t="s">
        <v>115</v>
      </c>
      <c r="B269" s="13" t="s">
        <v>405</v>
      </c>
      <c r="C269" s="13" t="s">
        <v>71</v>
      </c>
      <c r="D269" s="13"/>
      <c r="E269" s="7">
        <v>15</v>
      </c>
      <c r="F269" s="8">
        <v>43449</v>
      </c>
      <c r="G269" s="32">
        <v>1695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10">
        <v>105</v>
      </c>
      <c r="O269" s="9">
        <v>0</v>
      </c>
      <c r="P269" s="10">
        <v>0</v>
      </c>
      <c r="Q269" s="9">
        <v>0</v>
      </c>
      <c r="R269" s="9">
        <v>0</v>
      </c>
      <c r="S269" s="9">
        <v>0</v>
      </c>
      <c r="T269" s="10">
        <v>0</v>
      </c>
      <c r="U269" s="5">
        <v>1800</v>
      </c>
    </row>
    <row r="270" spans="1:21" x14ac:dyDescent="0.25">
      <c r="A270" s="13" t="s">
        <v>64</v>
      </c>
      <c r="B270" s="13" t="s">
        <v>41</v>
      </c>
      <c r="C270" s="13" t="s">
        <v>406</v>
      </c>
      <c r="D270" s="13"/>
      <c r="E270" s="7">
        <v>15</v>
      </c>
      <c r="F270" s="8">
        <v>43449</v>
      </c>
      <c r="G270" s="32">
        <v>1921.5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10">
        <v>78.5</v>
      </c>
      <c r="O270" s="9">
        <v>0</v>
      </c>
      <c r="P270" s="10">
        <v>0</v>
      </c>
      <c r="Q270" s="9">
        <v>0</v>
      </c>
      <c r="R270" s="9">
        <v>0</v>
      </c>
      <c r="S270" s="9">
        <v>0</v>
      </c>
      <c r="T270" s="10">
        <v>0</v>
      </c>
      <c r="U270" s="5">
        <v>2000</v>
      </c>
    </row>
    <row r="271" spans="1:21" x14ac:dyDescent="0.25">
      <c r="A271" s="13" t="s">
        <v>407</v>
      </c>
      <c r="B271" s="13" t="s">
        <v>408</v>
      </c>
      <c r="C271" s="13" t="s">
        <v>228</v>
      </c>
      <c r="D271" s="13"/>
      <c r="E271" s="7">
        <v>15</v>
      </c>
      <c r="F271" s="8">
        <v>43449</v>
      </c>
      <c r="G271" s="32">
        <v>840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10">
        <v>160</v>
      </c>
      <c r="O271" s="9">
        <v>0</v>
      </c>
      <c r="P271" s="10">
        <v>0</v>
      </c>
      <c r="Q271" s="9">
        <v>0</v>
      </c>
      <c r="R271" s="9">
        <v>0</v>
      </c>
      <c r="S271" s="9">
        <v>0</v>
      </c>
      <c r="T271" s="10">
        <v>0</v>
      </c>
      <c r="U271" s="5">
        <v>1000</v>
      </c>
    </row>
    <row r="272" spans="1:21" x14ac:dyDescent="0.25">
      <c r="A272" s="13" t="s">
        <v>409</v>
      </c>
      <c r="B272" s="13" t="s">
        <v>158</v>
      </c>
      <c r="C272" s="13" t="s">
        <v>37</v>
      </c>
      <c r="D272" s="13"/>
      <c r="E272" s="7">
        <v>15</v>
      </c>
      <c r="F272" s="8">
        <v>43449</v>
      </c>
      <c r="G272" s="32">
        <v>3089.5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10">
        <v>0</v>
      </c>
      <c r="O272" s="9">
        <v>0</v>
      </c>
      <c r="P272" s="10">
        <v>0</v>
      </c>
      <c r="Q272" s="9">
        <v>0</v>
      </c>
      <c r="R272" s="9">
        <v>0</v>
      </c>
      <c r="S272" s="9">
        <v>0</v>
      </c>
      <c r="T272" s="10">
        <v>89.5</v>
      </c>
      <c r="U272" s="5">
        <v>3000</v>
      </c>
    </row>
    <row r="273" spans="1:21" x14ac:dyDescent="0.25">
      <c r="A273" s="13" t="s">
        <v>184</v>
      </c>
      <c r="B273" s="13" t="s">
        <v>398</v>
      </c>
      <c r="C273" s="13" t="s">
        <v>224</v>
      </c>
      <c r="D273" s="13"/>
      <c r="E273" s="7">
        <v>15</v>
      </c>
      <c r="F273" s="8">
        <v>43449</v>
      </c>
      <c r="G273" s="32">
        <v>626.5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10">
        <v>173.5</v>
      </c>
      <c r="O273" s="9">
        <v>0</v>
      </c>
      <c r="P273" s="10">
        <v>0</v>
      </c>
      <c r="Q273" s="9">
        <v>0</v>
      </c>
      <c r="R273" s="9">
        <v>0</v>
      </c>
      <c r="S273" s="9">
        <v>0</v>
      </c>
      <c r="T273" s="10">
        <v>0</v>
      </c>
      <c r="U273" s="5">
        <v>800</v>
      </c>
    </row>
    <row r="274" spans="1:21" x14ac:dyDescent="0.25">
      <c r="A274" s="13" t="s">
        <v>410</v>
      </c>
      <c r="B274" s="13" t="s">
        <v>29</v>
      </c>
      <c r="C274" s="13" t="s">
        <v>411</v>
      </c>
      <c r="D274" s="13"/>
      <c r="E274" s="7">
        <v>15</v>
      </c>
      <c r="F274" s="8">
        <v>43449</v>
      </c>
      <c r="G274" s="32">
        <v>626.5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10">
        <v>173.5</v>
      </c>
      <c r="O274" s="9">
        <v>0</v>
      </c>
      <c r="P274" s="10">
        <v>0</v>
      </c>
      <c r="Q274" s="9">
        <v>0</v>
      </c>
      <c r="R274" s="9">
        <v>0</v>
      </c>
      <c r="S274" s="9">
        <v>0</v>
      </c>
      <c r="T274" s="10">
        <v>0</v>
      </c>
      <c r="U274" s="5">
        <v>800</v>
      </c>
    </row>
    <row r="275" spans="1:21" x14ac:dyDescent="0.25">
      <c r="A275" s="13" t="s">
        <v>412</v>
      </c>
      <c r="B275" s="13" t="s">
        <v>398</v>
      </c>
      <c r="C275" s="13" t="s">
        <v>35</v>
      </c>
      <c r="D275" s="13"/>
      <c r="E275" s="7">
        <v>15</v>
      </c>
      <c r="F275" s="8">
        <v>43449</v>
      </c>
      <c r="G275" s="32">
        <v>626.5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10">
        <v>173.5</v>
      </c>
      <c r="O275" s="9">
        <v>0</v>
      </c>
      <c r="P275" s="10">
        <v>0</v>
      </c>
      <c r="Q275" s="9">
        <v>0</v>
      </c>
      <c r="R275" s="9">
        <v>0</v>
      </c>
      <c r="S275" s="9">
        <v>0</v>
      </c>
      <c r="T275" s="10">
        <v>0</v>
      </c>
      <c r="U275" s="5">
        <v>800</v>
      </c>
    </row>
    <row r="276" spans="1:21" x14ac:dyDescent="0.25">
      <c r="A276" s="13" t="s">
        <v>413</v>
      </c>
      <c r="B276" s="13" t="s">
        <v>106</v>
      </c>
      <c r="C276" s="13" t="s">
        <v>90</v>
      </c>
      <c r="D276" s="18"/>
      <c r="E276" s="7">
        <v>15</v>
      </c>
      <c r="F276" s="8">
        <v>43449</v>
      </c>
      <c r="G276" s="32">
        <v>2489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10">
        <v>11</v>
      </c>
      <c r="O276" s="9">
        <v>0</v>
      </c>
      <c r="P276" s="10">
        <v>0</v>
      </c>
      <c r="Q276" s="9">
        <v>0</v>
      </c>
      <c r="R276" s="9">
        <v>0</v>
      </c>
      <c r="S276" s="9">
        <v>0</v>
      </c>
      <c r="T276" s="10">
        <v>0</v>
      </c>
      <c r="U276" s="5">
        <v>2500</v>
      </c>
    </row>
    <row r="277" spans="1:21" x14ac:dyDescent="0.25">
      <c r="A277" s="13" t="s">
        <v>414</v>
      </c>
      <c r="B277" s="13" t="s">
        <v>222</v>
      </c>
      <c r="C277" s="13" t="s">
        <v>41</v>
      </c>
      <c r="D277" s="18"/>
      <c r="E277" s="7">
        <v>15</v>
      </c>
      <c r="F277" s="8">
        <v>43449</v>
      </c>
      <c r="G277" s="32">
        <v>840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10">
        <v>160</v>
      </c>
      <c r="O277" s="9">
        <v>0</v>
      </c>
      <c r="P277" s="10">
        <v>0</v>
      </c>
      <c r="Q277" s="9">
        <v>0</v>
      </c>
      <c r="R277" s="9">
        <v>0</v>
      </c>
      <c r="S277" s="9">
        <v>0</v>
      </c>
      <c r="T277" s="10">
        <v>0</v>
      </c>
      <c r="U277" s="5">
        <v>1000</v>
      </c>
    </row>
    <row r="278" spans="1:21" x14ac:dyDescent="0.25">
      <c r="A278" s="13" t="s">
        <v>415</v>
      </c>
      <c r="B278" s="13" t="s">
        <v>71</v>
      </c>
      <c r="C278" s="13" t="s">
        <v>55</v>
      </c>
      <c r="D278" s="18"/>
      <c r="E278" s="7">
        <v>15</v>
      </c>
      <c r="F278" s="8">
        <v>43449</v>
      </c>
      <c r="G278" s="32">
        <v>626.5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10">
        <v>173.5</v>
      </c>
      <c r="O278" s="9">
        <v>0</v>
      </c>
      <c r="P278" s="10">
        <v>0</v>
      </c>
      <c r="Q278" s="9">
        <v>0</v>
      </c>
      <c r="R278" s="9">
        <v>0</v>
      </c>
      <c r="S278" s="9">
        <v>0</v>
      </c>
      <c r="T278" s="10">
        <v>0</v>
      </c>
      <c r="U278" s="5">
        <v>800</v>
      </c>
    </row>
    <row r="279" spans="1:21" x14ac:dyDescent="0.25">
      <c r="A279" s="24" t="s">
        <v>416</v>
      </c>
      <c r="B279" s="24" t="s">
        <v>417</v>
      </c>
      <c r="C279" s="24" t="s">
        <v>117</v>
      </c>
      <c r="D279" s="23"/>
      <c r="E279" s="7">
        <v>15</v>
      </c>
      <c r="F279" s="8">
        <v>43449</v>
      </c>
      <c r="G279" s="32">
        <v>840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10">
        <v>160</v>
      </c>
      <c r="O279" s="9">
        <v>0</v>
      </c>
      <c r="P279" s="10">
        <v>0</v>
      </c>
      <c r="Q279" s="9">
        <v>0</v>
      </c>
      <c r="R279" s="9">
        <v>0</v>
      </c>
      <c r="S279" s="9">
        <v>0</v>
      </c>
      <c r="T279" s="10">
        <v>0</v>
      </c>
      <c r="U279" s="5">
        <v>1000</v>
      </c>
    </row>
    <row r="280" spans="1:21" x14ac:dyDescent="0.25">
      <c r="A280" s="11" t="s">
        <v>111</v>
      </c>
      <c r="B280" s="13" t="s">
        <v>175</v>
      </c>
      <c r="C280" s="13" t="s">
        <v>418</v>
      </c>
      <c r="D280" s="18"/>
      <c r="E280" s="7">
        <v>15</v>
      </c>
      <c r="F280" s="8">
        <v>43449</v>
      </c>
      <c r="G280" s="32">
        <v>2489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10">
        <v>11</v>
      </c>
      <c r="O280" s="9">
        <v>0</v>
      </c>
      <c r="P280" s="10">
        <v>0</v>
      </c>
      <c r="Q280" s="9">
        <v>0</v>
      </c>
      <c r="R280" s="9">
        <v>0</v>
      </c>
      <c r="S280" s="9">
        <v>0</v>
      </c>
      <c r="T280" s="36">
        <v>0</v>
      </c>
      <c r="U280" s="5">
        <v>2500</v>
      </c>
    </row>
    <row r="281" spans="1:21" x14ac:dyDescent="0.25">
      <c r="A281" s="25" t="s">
        <v>419</v>
      </c>
      <c r="B281" s="25" t="s">
        <v>51</v>
      </c>
      <c r="C281" s="25" t="s">
        <v>66</v>
      </c>
      <c r="D281" s="26"/>
      <c r="E281" s="7">
        <v>15</v>
      </c>
      <c r="F281" s="8">
        <v>43449</v>
      </c>
      <c r="G281" s="32">
        <v>1054</v>
      </c>
      <c r="H281" s="9">
        <v>1000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10">
        <v>146</v>
      </c>
      <c r="O281" s="9">
        <v>0</v>
      </c>
      <c r="P281" s="10">
        <v>0</v>
      </c>
      <c r="Q281" s="9">
        <v>0</v>
      </c>
      <c r="R281" s="9">
        <v>0</v>
      </c>
      <c r="S281" s="9">
        <v>0</v>
      </c>
      <c r="T281" s="10">
        <v>0</v>
      </c>
      <c r="U281" s="5">
        <v>2200</v>
      </c>
    </row>
    <row r="282" spans="1:21" x14ac:dyDescent="0.25">
      <c r="A282" s="11" t="s">
        <v>420</v>
      </c>
      <c r="B282" s="11" t="s">
        <v>34</v>
      </c>
      <c r="C282" s="11" t="s">
        <v>421</v>
      </c>
      <c r="D282" s="11"/>
      <c r="E282" s="7">
        <v>15</v>
      </c>
      <c r="F282" s="8">
        <v>43449</v>
      </c>
      <c r="G282" s="32">
        <v>11904.5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10">
        <v>0</v>
      </c>
      <c r="O282" s="9">
        <v>0</v>
      </c>
      <c r="P282" s="10">
        <v>0</v>
      </c>
      <c r="Q282" s="9">
        <v>0</v>
      </c>
      <c r="R282" s="9">
        <v>0</v>
      </c>
      <c r="S282" s="9">
        <v>0</v>
      </c>
      <c r="T282" s="10">
        <v>1904.5</v>
      </c>
      <c r="U282" s="5">
        <v>10000</v>
      </c>
    </row>
    <row r="283" spans="1:21" x14ac:dyDescent="0.25">
      <c r="A283" s="13" t="s">
        <v>422</v>
      </c>
      <c r="B283" s="13" t="s">
        <v>116</v>
      </c>
      <c r="C283" s="13" t="s">
        <v>116</v>
      </c>
      <c r="D283" s="13"/>
      <c r="E283" s="7">
        <v>15</v>
      </c>
      <c r="F283" s="8">
        <v>43449</v>
      </c>
      <c r="G283" s="32">
        <v>2379</v>
      </c>
      <c r="H283" s="9">
        <v>300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10">
        <v>21</v>
      </c>
      <c r="O283" s="9">
        <v>0</v>
      </c>
      <c r="P283" s="10">
        <v>0</v>
      </c>
      <c r="Q283" s="9">
        <v>0</v>
      </c>
      <c r="R283" s="9">
        <v>0</v>
      </c>
      <c r="S283" s="9">
        <v>0</v>
      </c>
      <c r="T283" s="10">
        <v>0</v>
      </c>
      <c r="U283" s="5">
        <v>2700</v>
      </c>
    </row>
    <row r="284" spans="1:21" x14ac:dyDescent="0.25">
      <c r="A284" s="13" t="s">
        <v>386</v>
      </c>
      <c r="B284" s="13" t="s">
        <v>44</v>
      </c>
      <c r="C284" s="13" t="s">
        <v>29</v>
      </c>
      <c r="D284" s="13"/>
      <c r="E284" s="7">
        <v>15</v>
      </c>
      <c r="F284" s="8">
        <v>43449</v>
      </c>
      <c r="G284" s="32">
        <v>1921.5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10">
        <v>78.5</v>
      </c>
      <c r="O284" s="9">
        <v>0</v>
      </c>
      <c r="P284" s="10">
        <v>0</v>
      </c>
      <c r="Q284" s="9">
        <v>0</v>
      </c>
      <c r="R284" s="9">
        <v>0</v>
      </c>
      <c r="S284" s="9">
        <v>0</v>
      </c>
      <c r="T284" s="10">
        <v>0</v>
      </c>
      <c r="U284" s="5">
        <v>2000</v>
      </c>
    </row>
    <row r="285" spans="1:21" x14ac:dyDescent="0.25">
      <c r="A285" s="13" t="s">
        <v>423</v>
      </c>
      <c r="B285" s="13" t="s">
        <v>198</v>
      </c>
      <c r="C285" s="13" t="s">
        <v>71</v>
      </c>
      <c r="D285" s="13"/>
      <c r="E285" s="7">
        <v>15</v>
      </c>
      <c r="F285" s="8">
        <v>43449</v>
      </c>
      <c r="G285" s="32">
        <v>1921.5</v>
      </c>
      <c r="H285" s="9">
        <v>300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10">
        <v>78.5</v>
      </c>
      <c r="O285" s="9">
        <v>0</v>
      </c>
      <c r="P285" s="10">
        <v>0</v>
      </c>
      <c r="Q285" s="9">
        <v>0</v>
      </c>
      <c r="R285" s="9">
        <v>0</v>
      </c>
      <c r="S285" s="9">
        <v>0</v>
      </c>
      <c r="T285" s="10">
        <v>0</v>
      </c>
      <c r="U285" s="5">
        <v>2300</v>
      </c>
    </row>
    <row r="286" spans="1:21" x14ac:dyDescent="0.25">
      <c r="A286" s="13" t="s">
        <v>424</v>
      </c>
      <c r="B286" s="13" t="s">
        <v>147</v>
      </c>
      <c r="C286" s="13" t="s">
        <v>90</v>
      </c>
      <c r="D286" s="13"/>
      <c r="E286" s="7">
        <v>15</v>
      </c>
      <c r="F286" s="8">
        <v>43449</v>
      </c>
      <c r="G286" s="32">
        <v>2842.5</v>
      </c>
      <c r="H286" s="9">
        <v>300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10">
        <v>0</v>
      </c>
      <c r="O286" s="9">
        <v>0</v>
      </c>
      <c r="P286" s="10">
        <v>0</v>
      </c>
      <c r="Q286" s="9">
        <v>0</v>
      </c>
      <c r="R286" s="9">
        <v>0</v>
      </c>
      <c r="S286" s="9">
        <v>0</v>
      </c>
      <c r="T286" s="10">
        <v>42.5</v>
      </c>
      <c r="U286" s="5">
        <v>3100</v>
      </c>
    </row>
    <row r="287" spans="1:21" x14ac:dyDescent="0.25">
      <c r="A287" s="13" t="s">
        <v>425</v>
      </c>
      <c r="B287" s="13" t="s">
        <v>51</v>
      </c>
      <c r="C287" s="13" t="s">
        <v>108</v>
      </c>
      <c r="D287" s="13"/>
      <c r="E287" s="7">
        <v>15</v>
      </c>
      <c r="F287" s="8">
        <v>43449</v>
      </c>
      <c r="G287" s="32">
        <v>5562.5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10">
        <v>0</v>
      </c>
      <c r="O287" s="9">
        <v>0</v>
      </c>
      <c r="P287" s="10">
        <v>0</v>
      </c>
      <c r="Q287" s="9">
        <v>0</v>
      </c>
      <c r="R287" s="9">
        <v>0</v>
      </c>
      <c r="S287" s="9">
        <v>0</v>
      </c>
      <c r="T287" s="10">
        <v>562.5</v>
      </c>
      <c r="U287" s="5">
        <v>5000</v>
      </c>
    </row>
    <row r="288" spans="1:21" x14ac:dyDescent="0.25">
      <c r="A288" s="13" t="s">
        <v>426</v>
      </c>
      <c r="B288" s="13" t="s">
        <v>55</v>
      </c>
      <c r="C288" s="13" t="s">
        <v>82</v>
      </c>
      <c r="D288" s="13"/>
      <c r="E288" s="7">
        <v>15</v>
      </c>
      <c r="F288" s="8">
        <v>43449</v>
      </c>
      <c r="G288" s="32">
        <v>3791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10">
        <v>0</v>
      </c>
      <c r="O288" s="9">
        <v>0</v>
      </c>
      <c r="P288" s="10">
        <v>0</v>
      </c>
      <c r="Q288" s="9">
        <v>0</v>
      </c>
      <c r="R288" s="9">
        <v>0</v>
      </c>
      <c r="S288" s="9">
        <v>0</v>
      </c>
      <c r="T288" s="10">
        <v>291</v>
      </c>
      <c r="U288" s="5">
        <v>3500</v>
      </c>
    </row>
    <row r="289" spans="1:21" x14ac:dyDescent="0.25">
      <c r="A289" s="13" t="s">
        <v>74</v>
      </c>
      <c r="B289" s="13" t="s">
        <v>411</v>
      </c>
      <c r="C289" s="13" t="s">
        <v>427</v>
      </c>
      <c r="D289" s="13"/>
      <c r="E289" s="7">
        <v>15</v>
      </c>
      <c r="F289" s="8">
        <v>43449</v>
      </c>
      <c r="G289" s="32">
        <v>3314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10">
        <v>0</v>
      </c>
      <c r="O289" s="9">
        <v>0</v>
      </c>
      <c r="P289" s="10">
        <v>0</v>
      </c>
      <c r="Q289" s="9">
        <v>0</v>
      </c>
      <c r="R289" s="9">
        <v>0</v>
      </c>
      <c r="S289" s="9">
        <v>0</v>
      </c>
      <c r="T289" s="10">
        <v>114</v>
      </c>
      <c r="U289" s="5">
        <v>3200</v>
      </c>
    </row>
    <row r="290" spans="1:21" x14ac:dyDescent="0.25">
      <c r="A290" s="13" t="s">
        <v>428</v>
      </c>
      <c r="B290" s="13" t="s">
        <v>163</v>
      </c>
      <c r="C290" s="13" t="s">
        <v>163</v>
      </c>
      <c r="D290" s="13"/>
      <c r="E290" s="7">
        <v>15</v>
      </c>
      <c r="F290" s="8">
        <v>43449</v>
      </c>
      <c r="G290" s="32">
        <v>3089.5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10">
        <v>0</v>
      </c>
      <c r="O290" s="9">
        <v>0</v>
      </c>
      <c r="P290" s="10">
        <v>0</v>
      </c>
      <c r="Q290" s="9">
        <v>0</v>
      </c>
      <c r="R290" s="9">
        <v>0</v>
      </c>
      <c r="S290" s="9">
        <v>0</v>
      </c>
      <c r="T290" s="10">
        <v>89.5</v>
      </c>
      <c r="U290" s="5">
        <v>3000</v>
      </c>
    </row>
    <row r="291" spans="1:21" x14ac:dyDescent="0.25">
      <c r="A291" s="13" t="s">
        <v>30</v>
      </c>
      <c r="B291" s="13" t="s">
        <v>429</v>
      </c>
      <c r="C291" s="13" t="s">
        <v>117</v>
      </c>
      <c r="D291" s="13"/>
      <c r="E291" s="7">
        <v>15</v>
      </c>
      <c r="F291" s="8">
        <v>43449</v>
      </c>
      <c r="G291" s="32">
        <v>5562.5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10">
        <v>0</v>
      </c>
      <c r="O291" s="9">
        <v>0</v>
      </c>
      <c r="P291" s="10">
        <v>0</v>
      </c>
      <c r="Q291" s="9">
        <v>0</v>
      </c>
      <c r="R291" s="9">
        <v>0</v>
      </c>
      <c r="S291" s="9">
        <v>0</v>
      </c>
      <c r="T291" s="10">
        <v>562.5</v>
      </c>
      <c r="U291" s="5">
        <v>5000</v>
      </c>
    </row>
    <row r="292" spans="1:21" x14ac:dyDescent="0.25">
      <c r="A292" s="13" t="s">
        <v>430</v>
      </c>
      <c r="B292" s="13" t="s">
        <v>197</v>
      </c>
      <c r="C292" s="13" t="s">
        <v>431</v>
      </c>
      <c r="D292" s="13"/>
      <c r="E292" s="7">
        <v>15</v>
      </c>
      <c r="F292" s="8">
        <v>43449</v>
      </c>
      <c r="G292" s="32">
        <v>2489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10">
        <v>11</v>
      </c>
      <c r="O292" s="9">
        <v>0</v>
      </c>
      <c r="P292" s="10">
        <v>0</v>
      </c>
      <c r="Q292" s="9">
        <v>0</v>
      </c>
      <c r="R292" s="9">
        <v>0</v>
      </c>
      <c r="S292" s="9">
        <v>0</v>
      </c>
      <c r="T292" s="10">
        <v>0</v>
      </c>
      <c r="U292" s="5">
        <v>2500</v>
      </c>
    </row>
    <row r="293" spans="1:21" x14ac:dyDescent="0.25">
      <c r="A293" s="13" t="s">
        <v>236</v>
      </c>
      <c r="B293" s="13" t="s">
        <v>218</v>
      </c>
      <c r="C293" s="13" t="s">
        <v>377</v>
      </c>
      <c r="D293" s="13"/>
      <c r="E293" s="7">
        <v>15</v>
      </c>
      <c r="F293" s="8">
        <v>43449</v>
      </c>
      <c r="G293" s="32">
        <v>3089.5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10">
        <v>0</v>
      </c>
      <c r="O293" s="9">
        <v>0</v>
      </c>
      <c r="P293" s="10">
        <v>0</v>
      </c>
      <c r="Q293" s="9">
        <v>0</v>
      </c>
      <c r="R293" s="9">
        <v>0</v>
      </c>
      <c r="S293" s="9">
        <v>0</v>
      </c>
      <c r="T293" s="10">
        <v>89.5</v>
      </c>
      <c r="U293" s="5">
        <v>3000</v>
      </c>
    </row>
    <row r="294" spans="1:21" x14ac:dyDescent="0.25">
      <c r="A294" s="13" t="s">
        <v>432</v>
      </c>
      <c r="B294" s="13" t="s">
        <v>47</v>
      </c>
      <c r="C294" s="13" t="s">
        <v>433</v>
      </c>
      <c r="D294" s="13"/>
      <c r="E294" s="7">
        <v>15</v>
      </c>
      <c r="F294" s="8">
        <v>43449</v>
      </c>
      <c r="G294" s="32">
        <v>4358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10">
        <v>0</v>
      </c>
      <c r="O294" s="9">
        <v>0</v>
      </c>
      <c r="P294" s="10">
        <v>0</v>
      </c>
      <c r="Q294" s="9">
        <v>0</v>
      </c>
      <c r="R294" s="9">
        <v>0</v>
      </c>
      <c r="S294" s="9">
        <v>0</v>
      </c>
      <c r="T294" s="10">
        <v>358</v>
      </c>
      <c r="U294" s="5">
        <v>4000</v>
      </c>
    </row>
    <row r="295" spans="1:21" x14ac:dyDescent="0.25">
      <c r="A295" s="13" t="s">
        <v>434</v>
      </c>
      <c r="B295" s="13" t="s">
        <v>20</v>
      </c>
      <c r="C295" s="13" t="s">
        <v>103</v>
      </c>
      <c r="D295" s="13"/>
      <c r="E295" s="7">
        <v>15</v>
      </c>
      <c r="F295" s="8">
        <v>43449</v>
      </c>
      <c r="G295" s="32">
        <v>1695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10">
        <v>105</v>
      </c>
      <c r="O295" s="9">
        <v>0</v>
      </c>
      <c r="P295" s="10">
        <v>0</v>
      </c>
      <c r="Q295" s="9">
        <v>0</v>
      </c>
      <c r="R295" s="9">
        <v>0</v>
      </c>
      <c r="S295" s="9">
        <v>0</v>
      </c>
      <c r="T295" s="10">
        <v>0</v>
      </c>
      <c r="U295" s="5">
        <v>1800</v>
      </c>
    </row>
    <row r="296" spans="1:21" x14ac:dyDescent="0.25">
      <c r="A296" s="13" t="s">
        <v>435</v>
      </c>
      <c r="B296" s="13" t="s">
        <v>349</v>
      </c>
      <c r="C296" s="13" t="s">
        <v>436</v>
      </c>
      <c r="D296" s="13"/>
      <c r="E296" s="7">
        <v>15</v>
      </c>
      <c r="F296" s="8">
        <v>43449</v>
      </c>
      <c r="G296" s="32">
        <v>840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10">
        <v>160</v>
      </c>
      <c r="O296" s="9">
        <v>0</v>
      </c>
      <c r="P296" s="10">
        <v>0</v>
      </c>
      <c r="Q296" s="9">
        <v>0</v>
      </c>
      <c r="R296" s="9">
        <v>0</v>
      </c>
      <c r="S296" s="9">
        <v>0</v>
      </c>
      <c r="T296" s="10">
        <v>0</v>
      </c>
      <c r="U296" s="5">
        <v>1000</v>
      </c>
    </row>
    <row r="297" spans="1:21" x14ac:dyDescent="0.25">
      <c r="A297" s="13" t="s">
        <v>19</v>
      </c>
      <c r="B297" s="13" t="s">
        <v>201</v>
      </c>
      <c r="C297" s="13" t="s">
        <v>210</v>
      </c>
      <c r="D297" s="13"/>
      <c r="E297" s="7">
        <v>15</v>
      </c>
      <c r="F297" s="8">
        <v>43449</v>
      </c>
      <c r="G297" s="32">
        <v>840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10">
        <v>160</v>
      </c>
      <c r="O297" s="9">
        <v>0</v>
      </c>
      <c r="P297" s="10">
        <v>0</v>
      </c>
      <c r="Q297" s="9">
        <v>0</v>
      </c>
      <c r="R297" s="9">
        <v>0</v>
      </c>
      <c r="S297" s="9">
        <v>0</v>
      </c>
      <c r="T297" s="10">
        <v>0</v>
      </c>
      <c r="U297" s="5">
        <v>1000</v>
      </c>
    </row>
    <row r="298" spans="1:21" x14ac:dyDescent="0.25">
      <c r="A298" s="13" t="s">
        <v>437</v>
      </c>
      <c r="B298" s="13" t="s">
        <v>438</v>
      </c>
      <c r="C298" s="13" t="s">
        <v>39</v>
      </c>
      <c r="D298" s="13"/>
      <c r="E298" s="7">
        <v>15</v>
      </c>
      <c r="F298" s="8">
        <v>43449</v>
      </c>
      <c r="G298" s="32">
        <v>840</v>
      </c>
      <c r="H298" s="9">
        <v>200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10">
        <v>160</v>
      </c>
      <c r="O298" s="9">
        <v>0</v>
      </c>
      <c r="P298" s="10">
        <v>0</v>
      </c>
      <c r="Q298" s="9">
        <v>0</v>
      </c>
      <c r="R298" s="9">
        <v>0</v>
      </c>
      <c r="S298" s="9">
        <v>200</v>
      </c>
      <c r="T298" s="10">
        <v>0</v>
      </c>
      <c r="U298" s="5">
        <v>1000</v>
      </c>
    </row>
    <row r="299" spans="1:21" x14ac:dyDescent="0.25">
      <c r="A299" s="13" t="s">
        <v>439</v>
      </c>
      <c r="B299" s="13" t="s">
        <v>440</v>
      </c>
      <c r="C299" s="13" t="s">
        <v>32</v>
      </c>
      <c r="D299" s="13"/>
      <c r="E299" s="7">
        <v>15</v>
      </c>
      <c r="F299" s="8">
        <v>43449</v>
      </c>
      <c r="G299" s="32">
        <v>840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10">
        <v>160</v>
      </c>
      <c r="O299" s="9">
        <v>0</v>
      </c>
      <c r="P299" s="10">
        <v>0</v>
      </c>
      <c r="Q299" s="9">
        <v>0</v>
      </c>
      <c r="R299" s="9">
        <v>0</v>
      </c>
      <c r="S299" s="9">
        <v>0</v>
      </c>
      <c r="T299" s="10">
        <v>0</v>
      </c>
      <c r="U299" s="5">
        <v>1000</v>
      </c>
    </row>
    <row r="300" spans="1:21" x14ac:dyDescent="0.25">
      <c r="A300" s="13" t="s">
        <v>441</v>
      </c>
      <c r="B300" s="13" t="s">
        <v>38</v>
      </c>
      <c r="C300" s="13" t="s">
        <v>352</v>
      </c>
      <c r="D300" s="13"/>
      <c r="E300" s="7">
        <v>15</v>
      </c>
      <c r="F300" s="8">
        <v>43449</v>
      </c>
      <c r="G300" s="32">
        <v>519.5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10">
        <v>180.5</v>
      </c>
      <c r="O300" s="9">
        <v>0</v>
      </c>
      <c r="P300" s="10">
        <v>0</v>
      </c>
      <c r="Q300" s="9">
        <v>0</v>
      </c>
      <c r="R300" s="9">
        <v>0</v>
      </c>
      <c r="S300" s="9">
        <v>0</v>
      </c>
      <c r="T300" s="10">
        <v>0</v>
      </c>
      <c r="U300" s="5">
        <v>700</v>
      </c>
    </row>
    <row r="301" spans="1:21" x14ac:dyDescent="0.25">
      <c r="A301" s="13" t="s">
        <v>442</v>
      </c>
      <c r="B301" s="13" t="s">
        <v>154</v>
      </c>
      <c r="C301" s="13" t="s">
        <v>339</v>
      </c>
      <c r="D301" s="13"/>
      <c r="E301" s="7">
        <v>15</v>
      </c>
      <c r="F301" s="8">
        <v>43449</v>
      </c>
      <c r="G301" s="32">
        <v>1054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10">
        <v>146</v>
      </c>
      <c r="O301" s="9">
        <v>0</v>
      </c>
      <c r="P301" s="10">
        <v>0</v>
      </c>
      <c r="Q301" s="9">
        <v>0</v>
      </c>
      <c r="R301" s="9">
        <v>0</v>
      </c>
      <c r="S301" s="9">
        <v>0</v>
      </c>
      <c r="T301" s="10">
        <v>0</v>
      </c>
      <c r="U301" s="5">
        <v>1200</v>
      </c>
    </row>
    <row r="302" spans="1:21" x14ac:dyDescent="0.25">
      <c r="A302" s="13" t="s">
        <v>443</v>
      </c>
      <c r="B302" s="13" t="s">
        <v>140</v>
      </c>
      <c r="C302" s="13" t="s">
        <v>37</v>
      </c>
      <c r="D302" s="13"/>
      <c r="E302" s="7">
        <v>15</v>
      </c>
      <c r="F302" s="8">
        <v>43449</v>
      </c>
      <c r="G302" s="32">
        <v>1374.5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10">
        <v>125.5</v>
      </c>
      <c r="O302" s="9">
        <v>0</v>
      </c>
      <c r="P302" s="10">
        <v>0</v>
      </c>
      <c r="Q302" s="9">
        <v>0</v>
      </c>
      <c r="R302" s="9">
        <v>0</v>
      </c>
      <c r="S302" s="9">
        <v>0</v>
      </c>
      <c r="T302" s="10">
        <v>0</v>
      </c>
      <c r="U302" s="5">
        <v>1500</v>
      </c>
    </row>
    <row r="303" spans="1:21" x14ac:dyDescent="0.25">
      <c r="A303" s="13" t="s">
        <v>300</v>
      </c>
      <c r="B303" s="13" t="s">
        <v>444</v>
      </c>
      <c r="C303" s="13" t="s">
        <v>445</v>
      </c>
      <c r="D303" s="13"/>
      <c r="E303" s="7">
        <v>15</v>
      </c>
      <c r="F303" s="8">
        <v>43449</v>
      </c>
      <c r="G303" s="32">
        <v>466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10">
        <v>184</v>
      </c>
      <c r="O303" s="9">
        <v>0</v>
      </c>
      <c r="P303" s="10">
        <v>0</v>
      </c>
      <c r="Q303" s="9">
        <v>0</v>
      </c>
      <c r="R303" s="9">
        <v>0</v>
      </c>
      <c r="S303" s="9">
        <v>0</v>
      </c>
      <c r="T303" s="10">
        <v>0</v>
      </c>
      <c r="U303" s="5">
        <v>650</v>
      </c>
    </row>
    <row r="304" spans="1:21" x14ac:dyDescent="0.25">
      <c r="A304" s="13" t="s">
        <v>274</v>
      </c>
      <c r="B304" s="13" t="s">
        <v>79</v>
      </c>
      <c r="C304" s="13" t="s">
        <v>140</v>
      </c>
      <c r="D304" s="13"/>
      <c r="E304" s="7">
        <v>15</v>
      </c>
      <c r="F304" s="8">
        <v>43449</v>
      </c>
      <c r="G304" s="32">
        <v>1374.5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10">
        <v>125.5</v>
      </c>
      <c r="O304" s="9">
        <v>0</v>
      </c>
      <c r="P304" s="10">
        <v>0</v>
      </c>
      <c r="Q304" s="9">
        <v>0</v>
      </c>
      <c r="R304" s="9">
        <v>0</v>
      </c>
      <c r="S304" s="9">
        <v>0</v>
      </c>
      <c r="T304" s="10">
        <v>0</v>
      </c>
      <c r="U304" s="5">
        <v>1500</v>
      </c>
    </row>
    <row r="305" spans="1:21" x14ac:dyDescent="0.25">
      <c r="A305" s="13" t="s">
        <v>80</v>
      </c>
      <c r="B305" s="13" t="s">
        <v>84</v>
      </c>
      <c r="C305" s="13" t="s">
        <v>96</v>
      </c>
      <c r="D305" s="13"/>
      <c r="E305" s="7">
        <v>15</v>
      </c>
      <c r="F305" s="8">
        <v>43449</v>
      </c>
      <c r="G305" s="32">
        <v>840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10">
        <v>160</v>
      </c>
      <c r="O305" s="9">
        <v>0</v>
      </c>
      <c r="P305" s="10">
        <v>0</v>
      </c>
      <c r="Q305" s="9">
        <v>0</v>
      </c>
      <c r="R305" s="9">
        <v>0</v>
      </c>
      <c r="S305" s="9">
        <v>0</v>
      </c>
      <c r="T305" s="10">
        <v>0</v>
      </c>
      <c r="U305" s="5">
        <v>1000</v>
      </c>
    </row>
    <row r="306" spans="1:21" x14ac:dyDescent="0.25">
      <c r="A306" s="13" t="s">
        <v>446</v>
      </c>
      <c r="B306" s="13" t="s">
        <v>82</v>
      </c>
      <c r="C306" s="13" t="s">
        <v>447</v>
      </c>
      <c r="D306" s="13"/>
      <c r="E306" s="7">
        <v>15</v>
      </c>
      <c r="F306" s="8">
        <v>43449</v>
      </c>
      <c r="G306" s="32">
        <v>413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10">
        <v>187</v>
      </c>
      <c r="O306" s="9">
        <v>0</v>
      </c>
      <c r="P306" s="10">
        <v>0</v>
      </c>
      <c r="Q306" s="9">
        <v>0</v>
      </c>
      <c r="R306" s="9">
        <v>0</v>
      </c>
      <c r="S306" s="9">
        <v>0</v>
      </c>
      <c r="T306" s="10">
        <v>0</v>
      </c>
      <c r="U306" s="5">
        <v>600</v>
      </c>
    </row>
    <row r="307" spans="1:21" x14ac:dyDescent="0.25">
      <c r="A307" s="13" t="s">
        <v>146</v>
      </c>
      <c r="B307" s="13" t="s">
        <v>55</v>
      </c>
      <c r="C307" s="13" t="s">
        <v>21</v>
      </c>
      <c r="D307" s="13"/>
      <c r="E307" s="7">
        <v>15</v>
      </c>
      <c r="F307" s="8">
        <v>43449</v>
      </c>
      <c r="G307" s="32">
        <v>626.5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0</v>
      </c>
      <c r="N307" s="10">
        <v>173.5</v>
      </c>
      <c r="O307" s="9">
        <v>0</v>
      </c>
      <c r="P307" s="10">
        <v>0</v>
      </c>
      <c r="Q307" s="9">
        <v>0</v>
      </c>
      <c r="R307" s="9">
        <v>0</v>
      </c>
      <c r="S307" s="9">
        <v>0</v>
      </c>
      <c r="T307" s="10">
        <v>0</v>
      </c>
      <c r="U307" s="5">
        <v>800</v>
      </c>
    </row>
    <row r="308" spans="1:21" x14ac:dyDescent="0.25">
      <c r="A308" s="13" t="s">
        <v>448</v>
      </c>
      <c r="B308" s="13" t="s">
        <v>449</v>
      </c>
      <c r="C308" s="13" t="s">
        <v>111</v>
      </c>
      <c r="D308" s="13"/>
      <c r="E308" s="7">
        <v>15</v>
      </c>
      <c r="F308" s="8">
        <v>43449</v>
      </c>
      <c r="G308" s="32">
        <v>840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10">
        <v>160</v>
      </c>
      <c r="O308" s="9">
        <v>0</v>
      </c>
      <c r="P308" s="10">
        <v>0</v>
      </c>
      <c r="Q308" s="9">
        <v>0</v>
      </c>
      <c r="R308" s="9">
        <v>0</v>
      </c>
      <c r="S308" s="9">
        <v>0</v>
      </c>
      <c r="T308" s="10">
        <v>0</v>
      </c>
      <c r="U308" s="5">
        <v>1000</v>
      </c>
    </row>
    <row r="309" spans="1:21" x14ac:dyDescent="0.25">
      <c r="A309" s="13" t="s">
        <v>225</v>
      </c>
      <c r="B309" s="13" t="s">
        <v>42</v>
      </c>
      <c r="C309" s="13" t="s">
        <v>35</v>
      </c>
      <c r="D309" s="13"/>
      <c r="E309" s="7">
        <v>15</v>
      </c>
      <c r="F309" s="8">
        <v>43449</v>
      </c>
      <c r="G309" s="32">
        <v>520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10">
        <v>180.5</v>
      </c>
      <c r="O309" s="9">
        <v>0</v>
      </c>
      <c r="P309" s="10">
        <v>0</v>
      </c>
      <c r="Q309" s="9">
        <v>0</v>
      </c>
      <c r="R309" s="9">
        <v>0</v>
      </c>
      <c r="S309" s="9">
        <v>0</v>
      </c>
      <c r="T309" s="10">
        <v>0</v>
      </c>
      <c r="U309" s="5">
        <v>700.5</v>
      </c>
    </row>
    <row r="310" spans="1:21" x14ac:dyDescent="0.25">
      <c r="A310" s="13" t="s">
        <v>450</v>
      </c>
      <c r="B310" s="13" t="s">
        <v>34</v>
      </c>
      <c r="C310" s="13" t="s">
        <v>39</v>
      </c>
      <c r="D310" s="13"/>
      <c r="E310" s="7">
        <v>15</v>
      </c>
      <c r="F310" s="8">
        <v>43449</v>
      </c>
      <c r="G310" s="32">
        <v>626.5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0</v>
      </c>
      <c r="N310" s="10">
        <v>173.5</v>
      </c>
      <c r="O310" s="9">
        <v>0</v>
      </c>
      <c r="P310" s="10">
        <v>0</v>
      </c>
      <c r="Q310" s="9">
        <v>0</v>
      </c>
      <c r="R310" s="9">
        <v>0</v>
      </c>
      <c r="S310" s="9">
        <v>0</v>
      </c>
      <c r="T310" s="10">
        <v>0</v>
      </c>
      <c r="U310" s="5">
        <v>800</v>
      </c>
    </row>
    <row r="311" spans="1:21" x14ac:dyDescent="0.25">
      <c r="A311" s="11" t="s">
        <v>451</v>
      </c>
      <c r="B311" s="11" t="s">
        <v>160</v>
      </c>
      <c r="C311" s="11" t="s">
        <v>209</v>
      </c>
      <c r="D311" s="13"/>
      <c r="E311" s="7">
        <v>15</v>
      </c>
      <c r="F311" s="8">
        <v>43449</v>
      </c>
      <c r="G311" s="32">
        <v>626.5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10">
        <v>173.5</v>
      </c>
      <c r="O311" s="9">
        <v>0</v>
      </c>
      <c r="P311" s="10">
        <v>0</v>
      </c>
      <c r="Q311" s="9">
        <v>0</v>
      </c>
      <c r="R311" s="9">
        <v>0</v>
      </c>
      <c r="S311" s="9">
        <v>0</v>
      </c>
      <c r="T311" s="10">
        <v>0</v>
      </c>
      <c r="U311" s="5">
        <v>800</v>
      </c>
    </row>
    <row r="312" spans="1:21" x14ac:dyDescent="0.25">
      <c r="A312" s="12" t="s">
        <v>452</v>
      </c>
      <c r="B312" s="12" t="s">
        <v>210</v>
      </c>
      <c r="C312" s="12" t="s">
        <v>51</v>
      </c>
      <c r="D312" s="19"/>
      <c r="E312" s="7">
        <v>15</v>
      </c>
      <c r="F312" s="8">
        <v>43449</v>
      </c>
      <c r="G312" s="32">
        <v>626.5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10">
        <v>173.5</v>
      </c>
      <c r="O312" s="9">
        <v>0</v>
      </c>
      <c r="P312" s="10">
        <v>0</v>
      </c>
      <c r="Q312" s="9">
        <v>0</v>
      </c>
      <c r="R312" s="9">
        <v>0</v>
      </c>
      <c r="S312" s="9">
        <v>0</v>
      </c>
      <c r="T312" s="10">
        <v>0</v>
      </c>
      <c r="U312" s="5">
        <v>800</v>
      </c>
    </row>
    <row r="313" spans="1:21" x14ac:dyDescent="0.25">
      <c r="A313" s="13" t="s">
        <v>453</v>
      </c>
      <c r="B313" s="13" t="s">
        <v>65</v>
      </c>
      <c r="C313" s="13" t="s">
        <v>163</v>
      </c>
      <c r="D313" s="13"/>
      <c r="E313" s="7">
        <v>15</v>
      </c>
      <c r="F313" s="8">
        <v>43449</v>
      </c>
      <c r="G313" s="32">
        <v>626.5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10">
        <v>173.5</v>
      </c>
      <c r="O313" s="9">
        <v>0</v>
      </c>
      <c r="P313" s="10">
        <v>0</v>
      </c>
      <c r="Q313" s="9">
        <v>0</v>
      </c>
      <c r="R313" s="9">
        <v>0</v>
      </c>
      <c r="S313" s="9">
        <v>0</v>
      </c>
      <c r="T313" s="10">
        <v>0</v>
      </c>
      <c r="U313" s="5">
        <v>800</v>
      </c>
    </row>
    <row r="314" spans="1:21" x14ac:dyDescent="0.25">
      <c r="A314" s="13" t="s">
        <v>420</v>
      </c>
      <c r="B314" s="13" t="s">
        <v>454</v>
      </c>
      <c r="C314" s="13" t="s">
        <v>455</v>
      </c>
      <c r="D314" s="13"/>
      <c r="E314" s="7">
        <v>15</v>
      </c>
      <c r="F314" s="8">
        <v>43449</v>
      </c>
      <c r="G314" s="32">
        <v>1161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10">
        <v>139</v>
      </c>
      <c r="O314" s="9">
        <v>0</v>
      </c>
      <c r="P314" s="10">
        <v>0</v>
      </c>
      <c r="Q314" s="9">
        <v>0</v>
      </c>
      <c r="R314" s="9">
        <v>0</v>
      </c>
      <c r="S314" s="9">
        <v>0</v>
      </c>
      <c r="T314" s="10">
        <v>0</v>
      </c>
      <c r="U314" s="5">
        <v>1300</v>
      </c>
    </row>
    <row r="315" spans="1:21" x14ac:dyDescent="0.25">
      <c r="A315" s="16" t="s">
        <v>456</v>
      </c>
      <c r="B315" s="16" t="s">
        <v>119</v>
      </c>
      <c r="C315" s="16" t="s">
        <v>339</v>
      </c>
      <c r="D315" s="13"/>
      <c r="E315" s="7">
        <v>15</v>
      </c>
      <c r="F315" s="8">
        <v>43449</v>
      </c>
      <c r="G315" s="32">
        <v>626.5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10">
        <v>173.5</v>
      </c>
      <c r="O315" s="9">
        <v>0</v>
      </c>
      <c r="P315" s="10">
        <v>0</v>
      </c>
      <c r="Q315" s="9">
        <v>0</v>
      </c>
      <c r="R315" s="9">
        <v>0</v>
      </c>
      <c r="S315" s="9">
        <v>0</v>
      </c>
      <c r="T315" s="10">
        <v>0</v>
      </c>
      <c r="U315" s="5">
        <v>800</v>
      </c>
    </row>
    <row r="316" spans="1:21" x14ac:dyDescent="0.25">
      <c r="A316" s="27" t="s">
        <v>457</v>
      </c>
      <c r="B316" s="27" t="s">
        <v>39</v>
      </c>
      <c r="C316" s="27" t="s">
        <v>198</v>
      </c>
      <c r="D316" s="27"/>
      <c r="E316" s="7">
        <v>15</v>
      </c>
      <c r="F316" s="8">
        <v>43449</v>
      </c>
      <c r="G316" s="32">
        <v>840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10">
        <v>160</v>
      </c>
      <c r="O316" s="9">
        <v>0</v>
      </c>
      <c r="P316" s="10">
        <v>0</v>
      </c>
      <c r="Q316" s="9">
        <v>0</v>
      </c>
      <c r="R316" s="9">
        <v>0</v>
      </c>
      <c r="S316" s="9">
        <v>0</v>
      </c>
      <c r="T316" s="10">
        <v>0</v>
      </c>
      <c r="U316" s="5">
        <v>1000</v>
      </c>
    </row>
    <row r="317" spans="1:21" x14ac:dyDescent="0.25">
      <c r="A317" s="13" t="s">
        <v>458</v>
      </c>
      <c r="B317" s="13" t="s">
        <v>433</v>
      </c>
      <c r="C317" s="13" t="s">
        <v>29</v>
      </c>
      <c r="D317" s="13"/>
      <c r="E317" s="7">
        <v>15</v>
      </c>
      <c r="F317" s="8">
        <v>43449</v>
      </c>
      <c r="G317" s="32">
        <v>413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10">
        <v>187</v>
      </c>
      <c r="O317" s="9">
        <v>0</v>
      </c>
      <c r="P317" s="10">
        <v>0</v>
      </c>
      <c r="Q317" s="9">
        <v>0</v>
      </c>
      <c r="R317" s="9">
        <v>0</v>
      </c>
      <c r="S317" s="9">
        <v>0</v>
      </c>
      <c r="T317" s="10">
        <v>0</v>
      </c>
      <c r="U317" s="5">
        <v>600</v>
      </c>
    </row>
    <row r="318" spans="1:21" x14ac:dyDescent="0.25">
      <c r="A318" s="13" t="s">
        <v>300</v>
      </c>
      <c r="B318" s="13" t="s">
        <v>44</v>
      </c>
      <c r="C318" s="13" t="s">
        <v>55</v>
      </c>
      <c r="D318" s="13"/>
      <c r="E318" s="7">
        <v>15</v>
      </c>
      <c r="F318" s="8">
        <v>43449</v>
      </c>
      <c r="G318" s="32">
        <v>1054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10">
        <v>146</v>
      </c>
      <c r="O318" s="9">
        <v>0</v>
      </c>
      <c r="P318" s="10">
        <v>0</v>
      </c>
      <c r="Q318" s="9">
        <v>0</v>
      </c>
      <c r="R318" s="9">
        <v>0</v>
      </c>
      <c r="S318" s="9">
        <v>0</v>
      </c>
      <c r="T318" s="10">
        <v>0</v>
      </c>
      <c r="U318" s="5">
        <v>1200</v>
      </c>
    </row>
    <row r="319" spans="1:21" x14ac:dyDescent="0.25">
      <c r="A319" s="13" t="s">
        <v>459</v>
      </c>
      <c r="B319" s="13" t="s">
        <v>133</v>
      </c>
      <c r="C319" s="13" t="s">
        <v>119</v>
      </c>
      <c r="D319" s="13"/>
      <c r="E319" s="7">
        <v>15</v>
      </c>
      <c r="F319" s="8">
        <v>43449</v>
      </c>
      <c r="G319" s="32">
        <v>1374.5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10">
        <v>125.5</v>
      </c>
      <c r="O319" s="9">
        <v>0</v>
      </c>
      <c r="P319" s="10">
        <v>0</v>
      </c>
      <c r="Q319" s="9">
        <v>0</v>
      </c>
      <c r="R319" s="9">
        <v>0</v>
      </c>
      <c r="S319" s="9">
        <v>0</v>
      </c>
      <c r="T319" s="10">
        <v>0</v>
      </c>
      <c r="U319" s="5">
        <v>1500</v>
      </c>
    </row>
    <row r="320" spans="1:21" x14ac:dyDescent="0.25">
      <c r="A320" s="16" t="s">
        <v>80</v>
      </c>
      <c r="B320" s="16" t="s">
        <v>165</v>
      </c>
      <c r="C320" s="16"/>
      <c r="D320" s="16"/>
      <c r="E320" s="7">
        <v>15</v>
      </c>
      <c r="F320" s="8">
        <v>43449</v>
      </c>
      <c r="G320" s="32">
        <v>1054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10">
        <v>146</v>
      </c>
      <c r="O320" s="9">
        <v>0</v>
      </c>
      <c r="P320" s="10">
        <v>0</v>
      </c>
      <c r="Q320" s="9">
        <v>0</v>
      </c>
      <c r="R320" s="9">
        <v>0</v>
      </c>
      <c r="S320" s="9">
        <v>555.5</v>
      </c>
      <c r="T320" s="10">
        <v>0</v>
      </c>
      <c r="U320" s="5">
        <v>644.5</v>
      </c>
    </row>
    <row r="321" spans="1:21" x14ac:dyDescent="0.25">
      <c r="A321" s="16" t="s">
        <v>460</v>
      </c>
      <c r="B321" s="16" t="s">
        <v>65</v>
      </c>
      <c r="C321" s="16" t="s">
        <v>163</v>
      </c>
      <c r="D321" s="16"/>
      <c r="E321" s="7">
        <v>15</v>
      </c>
      <c r="F321" s="8">
        <v>43449</v>
      </c>
      <c r="G321" s="32">
        <v>520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10">
        <v>180.5</v>
      </c>
      <c r="O321" s="9">
        <v>0</v>
      </c>
      <c r="P321" s="10">
        <v>0</v>
      </c>
      <c r="Q321" s="9">
        <v>0</v>
      </c>
      <c r="R321" s="9">
        <v>0</v>
      </c>
      <c r="S321" s="9">
        <v>0</v>
      </c>
      <c r="T321" s="10">
        <v>0</v>
      </c>
      <c r="U321" s="5">
        <v>700.5</v>
      </c>
    </row>
    <row r="322" spans="1:21" x14ac:dyDescent="0.25">
      <c r="A322" s="13" t="s">
        <v>461</v>
      </c>
      <c r="B322" s="13" t="s">
        <v>44</v>
      </c>
      <c r="C322" s="13" t="s">
        <v>123</v>
      </c>
      <c r="D322" s="13"/>
      <c r="E322" s="7">
        <v>15</v>
      </c>
      <c r="F322" s="8">
        <v>43449</v>
      </c>
      <c r="G322" s="32">
        <v>1695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10">
        <v>105</v>
      </c>
      <c r="O322" s="9">
        <v>0</v>
      </c>
      <c r="P322" s="10">
        <v>0</v>
      </c>
      <c r="Q322" s="9">
        <v>0</v>
      </c>
      <c r="R322" s="9">
        <v>0</v>
      </c>
      <c r="S322" s="9">
        <v>0</v>
      </c>
      <c r="T322" s="10">
        <v>0</v>
      </c>
      <c r="U322" s="5">
        <v>1800</v>
      </c>
    </row>
    <row r="323" spans="1:21" x14ac:dyDescent="0.25">
      <c r="A323" s="13" t="s">
        <v>462</v>
      </c>
      <c r="B323" s="13" t="s">
        <v>29</v>
      </c>
      <c r="C323" s="13" t="s">
        <v>222</v>
      </c>
      <c r="D323" s="13"/>
      <c r="E323" s="7">
        <v>15</v>
      </c>
      <c r="F323" s="8">
        <v>43449</v>
      </c>
      <c r="G323" s="32">
        <v>2489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10">
        <v>11</v>
      </c>
      <c r="O323" s="9">
        <v>0</v>
      </c>
      <c r="P323" s="10">
        <v>0</v>
      </c>
      <c r="Q323" s="9">
        <v>0</v>
      </c>
      <c r="R323" s="9">
        <v>0</v>
      </c>
      <c r="S323" s="9">
        <v>0</v>
      </c>
      <c r="T323" s="10">
        <v>0</v>
      </c>
      <c r="U323" s="5">
        <v>2500</v>
      </c>
    </row>
    <row r="324" spans="1:21" x14ac:dyDescent="0.25">
      <c r="A324" s="13" t="s">
        <v>286</v>
      </c>
      <c r="B324" s="13" t="s">
        <v>463</v>
      </c>
      <c r="C324" s="13" t="s">
        <v>304</v>
      </c>
      <c r="D324" s="13"/>
      <c r="E324" s="7">
        <v>15</v>
      </c>
      <c r="F324" s="8">
        <v>43449</v>
      </c>
      <c r="G324" s="32">
        <v>306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10">
        <v>194</v>
      </c>
      <c r="O324" s="9">
        <v>0</v>
      </c>
      <c r="P324" s="10">
        <v>0</v>
      </c>
      <c r="Q324" s="9">
        <v>0</v>
      </c>
      <c r="R324" s="9">
        <v>0</v>
      </c>
      <c r="S324" s="9">
        <v>0</v>
      </c>
      <c r="T324" s="10">
        <v>0</v>
      </c>
      <c r="U324" s="5">
        <v>500</v>
      </c>
    </row>
    <row r="325" spans="1:21" x14ac:dyDescent="0.25">
      <c r="A325" s="13" t="s">
        <v>464</v>
      </c>
      <c r="B325" s="13" t="s">
        <v>51</v>
      </c>
      <c r="C325" s="13" t="s">
        <v>465</v>
      </c>
      <c r="D325" s="13"/>
      <c r="E325" s="7">
        <v>15</v>
      </c>
      <c r="F325" s="8">
        <v>43449</v>
      </c>
      <c r="G325" s="32">
        <v>3089.5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10">
        <v>0</v>
      </c>
      <c r="O325" s="9">
        <v>0</v>
      </c>
      <c r="P325" s="10">
        <v>0</v>
      </c>
      <c r="Q325" s="9">
        <v>0</v>
      </c>
      <c r="R325" s="9">
        <v>0</v>
      </c>
      <c r="S325" s="9">
        <v>0</v>
      </c>
      <c r="T325" s="10">
        <v>89.5</v>
      </c>
      <c r="U325" s="5">
        <v>3000</v>
      </c>
    </row>
    <row r="326" spans="1:21" x14ac:dyDescent="0.25">
      <c r="A326" s="13" t="s">
        <v>73</v>
      </c>
      <c r="B326" s="13" t="s">
        <v>291</v>
      </c>
      <c r="C326" s="13" t="s">
        <v>466</v>
      </c>
      <c r="D326" s="13"/>
      <c r="E326" s="7">
        <v>15</v>
      </c>
      <c r="F326" s="8">
        <v>43449</v>
      </c>
      <c r="G326" s="32">
        <v>626.5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10">
        <v>173.5</v>
      </c>
      <c r="O326" s="9">
        <v>0</v>
      </c>
      <c r="P326" s="10">
        <v>0</v>
      </c>
      <c r="Q326" s="9">
        <v>0</v>
      </c>
      <c r="R326" s="9">
        <v>0</v>
      </c>
      <c r="S326" s="9">
        <v>0</v>
      </c>
      <c r="T326" s="10">
        <v>0</v>
      </c>
      <c r="U326" s="5">
        <v>800</v>
      </c>
    </row>
    <row r="327" spans="1:21" x14ac:dyDescent="0.25">
      <c r="A327" s="11" t="s">
        <v>40</v>
      </c>
      <c r="B327" s="13" t="s">
        <v>352</v>
      </c>
      <c r="C327" s="13" t="s">
        <v>42</v>
      </c>
      <c r="D327" s="13"/>
      <c r="E327" s="7">
        <v>15</v>
      </c>
      <c r="F327" s="8">
        <v>43449</v>
      </c>
      <c r="G327" s="32">
        <v>626.5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10">
        <v>173.5</v>
      </c>
      <c r="O327" s="9">
        <v>0</v>
      </c>
      <c r="P327" s="10">
        <v>0</v>
      </c>
      <c r="Q327" s="9">
        <v>0</v>
      </c>
      <c r="R327" s="9">
        <v>0</v>
      </c>
      <c r="S327" s="9">
        <v>0</v>
      </c>
      <c r="T327" s="10">
        <v>0</v>
      </c>
      <c r="U327" s="5">
        <v>800</v>
      </c>
    </row>
    <row r="328" spans="1:21" x14ac:dyDescent="0.25">
      <c r="A328" s="13" t="s">
        <v>467</v>
      </c>
      <c r="B328" s="13" t="s">
        <v>37</v>
      </c>
      <c r="C328" s="13" t="s">
        <v>32</v>
      </c>
      <c r="D328" s="13"/>
      <c r="E328" s="7">
        <v>15</v>
      </c>
      <c r="F328" s="8">
        <v>43449</v>
      </c>
      <c r="G328" s="32">
        <v>626.5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10">
        <v>173.5</v>
      </c>
      <c r="O328" s="9">
        <v>0</v>
      </c>
      <c r="P328" s="10">
        <v>0</v>
      </c>
      <c r="Q328" s="9">
        <v>0</v>
      </c>
      <c r="R328" s="9">
        <v>0</v>
      </c>
      <c r="S328" s="9">
        <v>0</v>
      </c>
      <c r="T328" s="10">
        <v>0</v>
      </c>
      <c r="U328" s="5">
        <v>800</v>
      </c>
    </row>
    <row r="329" spans="1:21" x14ac:dyDescent="0.25">
      <c r="A329" s="13" t="s">
        <v>184</v>
      </c>
      <c r="B329" s="13" t="s">
        <v>468</v>
      </c>
      <c r="C329" s="13" t="s">
        <v>133</v>
      </c>
      <c r="D329" s="13"/>
      <c r="E329" s="7">
        <v>15</v>
      </c>
      <c r="F329" s="8">
        <v>43449</v>
      </c>
      <c r="G329" s="32">
        <v>1374.5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10">
        <v>125.5</v>
      </c>
      <c r="O329" s="9">
        <v>0</v>
      </c>
      <c r="P329" s="10">
        <v>0</v>
      </c>
      <c r="Q329" s="9">
        <v>0</v>
      </c>
      <c r="R329" s="9">
        <v>0</v>
      </c>
      <c r="S329" s="9">
        <v>0</v>
      </c>
      <c r="T329" s="10">
        <v>0</v>
      </c>
      <c r="U329" s="5">
        <v>1500</v>
      </c>
    </row>
    <row r="330" spans="1:21" x14ac:dyDescent="0.25">
      <c r="A330" s="13" t="s">
        <v>469</v>
      </c>
      <c r="B330" s="13" t="s">
        <v>55</v>
      </c>
      <c r="C330" s="13" t="s">
        <v>147</v>
      </c>
      <c r="D330" s="13"/>
      <c r="E330" s="7">
        <v>15</v>
      </c>
      <c r="F330" s="8">
        <v>43449</v>
      </c>
      <c r="G330" s="32">
        <v>626.5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10">
        <v>173.5</v>
      </c>
      <c r="O330" s="9">
        <v>0</v>
      </c>
      <c r="P330" s="10">
        <v>0</v>
      </c>
      <c r="Q330" s="9">
        <v>0</v>
      </c>
      <c r="R330" s="9">
        <v>0</v>
      </c>
      <c r="S330" s="9">
        <v>0</v>
      </c>
      <c r="T330" s="10">
        <v>0</v>
      </c>
      <c r="U330" s="5">
        <v>800</v>
      </c>
    </row>
    <row r="331" spans="1:21" x14ac:dyDescent="0.25">
      <c r="A331" s="28" t="s">
        <v>188</v>
      </c>
      <c r="B331" s="28" t="s">
        <v>470</v>
      </c>
      <c r="C331" s="28" t="s">
        <v>471</v>
      </c>
      <c r="D331" s="28"/>
      <c r="E331" s="7">
        <v>15</v>
      </c>
      <c r="F331" s="8">
        <v>43449</v>
      </c>
      <c r="G331" s="10">
        <v>841.5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10">
        <v>160</v>
      </c>
      <c r="O331" s="9">
        <v>0</v>
      </c>
      <c r="P331" s="10">
        <v>0</v>
      </c>
      <c r="Q331" s="9">
        <v>0</v>
      </c>
      <c r="R331" s="9">
        <v>0</v>
      </c>
      <c r="S331" s="9">
        <v>0</v>
      </c>
      <c r="T331" s="10">
        <v>0</v>
      </c>
      <c r="U331" s="5">
        <v>1001.5</v>
      </c>
    </row>
    <row r="332" spans="1:21" x14ac:dyDescent="0.25">
      <c r="A332" s="28" t="s">
        <v>94</v>
      </c>
      <c r="B332" s="28" t="s">
        <v>44</v>
      </c>
      <c r="C332" s="28" t="s">
        <v>51</v>
      </c>
      <c r="D332" s="28"/>
      <c r="E332" s="7">
        <v>15</v>
      </c>
      <c r="F332" s="8">
        <v>43449</v>
      </c>
      <c r="G332" s="10">
        <v>733.5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10">
        <v>166.5</v>
      </c>
      <c r="O332" s="9">
        <v>0</v>
      </c>
      <c r="P332" s="10">
        <v>0</v>
      </c>
      <c r="Q332" s="9">
        <v>0</v>
      </c>
      <c r="R332" s="9">
        <v>0</v>
      </c>
      <c r="S332" s="9">
        <v>0</v>
      </c>
      <c r="T332" s="10">
        <v>0</v>
      </c>
      <c r="U332" s="5">
        <v>900</v>
      </c>
    </row>
    <row r="333" spans="1:21" x14ac:dyDescent="0.25">
      <c r="A333" s="28" t="s">
        <v>184</v>
      </c>
      <c r="B333" s="28" t="s">
        <v>84</v>
      </c>
      <c r="C333" s="28" t="s">
        <v>96</v>
      </c>
      <c r="D333" s="28"/>
      <c r="E333" s="7">
        <v>15</v>
      </c>
      <c r="F333" s="8">
        <v>43449</v>
      </c>
      <c r="G333" s="10">
        <v>840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10">
        <v>160</v>
      </c>
      <c r="O333" s="9">
        <v>0</v>
      </c>
      <c r="P333" s="10">
        <v>0</v>
      </c>
      <c r="Q333" s="9">
        <v>0</v>
      </c>
      <c r="R333" s="9">
        <v>0</v>
      </c>
      <c r="S333" s="9">
        <v>0</v>
      </c>
      <c r="T333" s="10">
        <v>0</v>
      </c>
      <c r="U333" s="5">
        <v>1000</v>
      </c>
    </row>
    <row r="334" spans="1:21" x14ac:dyDescent="0.25">
      <c r="A334" s="28" t="s">
        <v>320</v>
      </c>
      <c r="B334" s="28" t="s">
        <v>135</v>
      </c>
      <c r="C334" s="28" t="s">
        <v>116</v>
      </c>
      <c r="D334" s="28"/>
      <c r="E334" s="7">
        <v>15</v>
      </c>
      <c r="F334" s="8">
        <v>43449</v>
      </c>
      <c r="G334" s="10">
        <v>840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  <c r="M334" s="9">
        <v>0</v>
      </c>
      <c r="N334" s="10">
        <v>160</v>
      </c>
      <c r="O334" s="9">
        <v>0</v>
      </c>
      <c r="P334" s="10">
        <v>0</v>
      </c>
      <c r="Q334" s="9">
        <v>0</v>
      </c>
      <c r="R334" s="9">
        <v>0</v>
      </c>
      <c r="S334" s="9">
        <v>0</v>
      </c>
      <c r="T334" s="10">
        <v>0</v>
      </c>
      <c r="U334" s="5">
        <v>1000</v>
      </c>
    </row>
    <row r="335" spans="1:21" x14ac:dyDescent="0.25">
      <c r="A335" s="28" t="s">
        <v>25</v>
      </c>
      <c r="B335" s="28" t="s">
        <v>90</v>
      </c>
      <c r="C335" s="28" t="s">
        <v>37</v>
      </c>
      <c r="D335" s="28"/>
      <c r="E335" s="7">
        <v>15</v>
      </c>
      <c r="F335" s="8">
        <v>43449</v>
      </c>
      <c r="G335" s="10">
        <v>1374.5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10">
        <v>125.5</v>
      </c>
      <c r="O335" s="9">
        <v>0</v>
      </c>
      <c r="P335" s="10">
        <v>0</v>
      </c>
      <c r="Q335" s="9">
        <v>0</v>
      </c>
      <c r="R335" s="9">
        <v>0</v>
      </c>
      <c r="S335" s="9">
        <v>0</v>
      </c>
      <c r="T335" s="10">
        <v>0</v>
      </c>
      <c r="U335" s="5">
        <v>1500</v>
      </c>
    </row>
    <row r="336" spans="1:21" x14ac:dyDescent="0.25">
      <c r="A336" s="28" t="s">
        <v>386</v>
      </c>
      <c r="B336" s="28" t="s">
        <v>37</v>
      </c>
      <c r="C336" s="28" t="s">
        <v>133</v>
      </c>
      <c r="D336" s="28"/>
      <c r="E336" s="7">
        <v>15</v>
      </c>
      <c r="F336" s="8">
        <v>43449</v>
      </c>
      <c r="G336" s="10">
        <v>1161</v>
      </c>
      <c r="H336" s="9">
        <v>1000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10">
        <v>139</v>
      </c>
      <c r="O336" s="9">
        <v>0</v>
      </c>
      <c r="P336" s="10">
        <v>0</v>
      </c>
      <c r="Q336" s="9">
        <v>0</v>
      </c>
      <c r="R336" s="9">
        <v>0</v>
      </c>
      <c r="S336" s="9">
        <v>0</v>
      </c>
      <c r="T336" s="10">
        <v>0</v>
      </c>
      <c r="U336" s="5">
        <v>2300</v>
      </c>
    </row>
    <row r="337" spans="1:21" x14ac:dyDescent="0.25">
      <c r="A337" s="28" t="s">
        <v>472</v>
      </c>
      <c r="B337" s="28" t="s">
        <v>123</v>
      </c>
      <c r="C337" s="28" t="s">
        <v>473</v>
      </c>
      <c r="D337" s="28"/>
      <c r="E337" s="7">
        <v>15</v>
      </c>
      <c r="F337" s="8">
        <v>43449</v>
      </c>
      <c r="G337" s="10">
        <v>840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10">
        <v>160</v>
      </c>
      <c r="O337" s="9">
        <v>0</v>
      </c>
      <c r="P337" s="10">
        <v>0</v>
      </c>
      <c r="Q337" s="9">
        <v>0</v>
      </c>
      <c r="R337" s="9">
        <v>0</v>
      </c>
      <c r="S337" s="9">
        <v>0</v>
      </c>
      <c r="T337" s="10">
        <v>0</v>
      </c>
      <c r="U337" s="5">
        <v>1000</v>
      </c>
    </row>
    <row r="338" spans="1:21" x14ac:dyDescent="0.25">
      <c r="A338" s="28" t="s">
        <v>474</v>
      </c>
      <c r="B338" s="28" t="s">
        <v>475</v>
      </c>
      <c r="C338" s="28" t="s">
        <v>287</v>
      </c>
      <c r="D338" s="28"/>
      <c r="E338" s="7">
        <v>15</v>
      </c>
      <c r="F338" s="8">
        <v>43449</v>
      </c>
      <c r="G338" s="10">
        <v>840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10">
        <v>160</v>
      </c>
      <c r="O338" s="9">
        <v>0</v>
      </c>
      <c r="P338" s="10">
        <v>0</v>
      </c>
      <c r="Q338" s="9">
        <v>0</v>
      </c>
      <c r="R338" s="9">
        <v>0</v>
      </c>
      <c r="S338" s="9">
        <v>0</v>
      </c>
      <c r="T338" s="10">
        <v>0</v>
      </c>
      <c r="U338" s="5">
        <v>1000</v>
      </c>
    </row>
    <row r="339" spans="1:21" x14ac:dyDescent="0.25">
      <c r="A339" s="28" t="s">
        <v>476</v>
      </c>
      <c r="B339" s="28" t="s">
        <v>130</v>
      </c>
      <c r="C339" s="28" t="s">
        <v>149</v>
      </c>
      <c r="D339" s="28"/>
      <c r="E339" s="7">
        <v>15</v>
      </c>
      <c r="F339" s="8">
        <v>43449</v>
      </c>
      <c r="G339" s="10">
        <v>1921.5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10">
        <v>78.5</v>
      </c>
      <c r="O339" s="9">
        <v>0</v>
      </c>
      <c r="P339" s="10">
        <v>0</v>
      </c>
      <c r="Q339" s="9">
        <v>0</v>
      </c>
      <c r="R339" s="9">
        <v>0</v>
      </c>
      <c r="S339" s="9">
        <v>0</v>
      </c>
      <c r="T339" s="10">
        <v>0</v>
      </c>
      <c r="U339" s="5">
        <v>2000</v>
      </c>
    </row>
    <row r="340" spans="1:21" x14ac:dyDescent="0.25">
      <c r="A340" s="28" t="s">
        <v>477</v>
      </c>
      <c r="B340" s="28" t="s">
        <v>438</v>
      </c>
      <c r="C340" s="28" t="s">
        <v>158</v>
      </c>
      <c r="D340" s="28"/>
      <c r="E340" s="7">
        <v>15</v>
      </c>
      <c r="F340" s="8">
        <v>43449</v>
      </c>
      <c r="G340" s="10">
        <v>626.5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10">
        <v>173.5</v>
      </c>
      <c r="O340" s="9">
        <v>0</v>
      </c>
      <c r="P340" s="10">
        <v>0</v>
      </c>
      <c r="Q340" s="9">
        <v>0</v>
      </c>
      <c r="R340" s="9">
        <v>0</v>
      </c>
      <c r="S340" s="9">
        <v>0</v>
      </c>
      <c r="T340" s="10">
        <v>0</v>
      </c>
      <c r="U340" s="5">
        <v>800</v>
      </c>
    </row>
    <row r="341" spans="1:21" x14ac:dyDescent="0.25">
      <c r="A341" s="28" t="s">
        <v>478</v>
      </c>
      <c r="B341" s="28" t="s">
        <v>111</v>
      </c>
      <c r="C341" s="28" t="s">
        <v>44</v>
      </c>
      <c r="D341" s="28"/>
      <c r="E341" s="7">
        <v>15</v>
      </c>
      <c r="F341" s="8">
        <v>43449</v>
      </c>
      <c r="G341" s="10">
        <v>520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10">
        <v>180.5</v>
      </c>
      <c r="O341" s="9">
        <v>0</v>
      </c>
      <c r="P341" s="10">
        <v>0</v>
      </c>
      <c r="Q341" s="9">
        <v>0</v>
      </c>
      <c r="R341" s="9">
        <v>0</v>
      </c>
      <c r="S341" s="9">
        <v>0</v>
      </c>
      <c r="T341" s="10">
        <v>0</v>
      </c>
      <c r="U341" s="5">
        <v>700.5</v>
      </c>
    </row>
    <row r="342" spans="1:21" x14ac:dyDescent="0.25">
      <c r="A342" s="28" t="s">
        <v>479</v>
      </c>
      <c r="B342" s="28" t="s">
        <v>103</v>
      </c>
      <c r="C342" s="28" t="s">
        <v>117</v>
      </c>
      <c r="D342" s="28"/>
      <c r="E342" s="7">
        <v>15</v>
      </c>
      <c r="F342" s="8">
        <v>43449</v>
      </c>
      <c r="G342" s="10">
        <v>306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10">
        <v>194</v>
      </c>
      <c r="O342" s="9">
        <v>0</v>
      </c>
      <c r="P342" s="10">
        <v>0</v>
      </c>
      <c r="Q342" s="9">
        <v>0</v>
      </c>
      <c r="R342" s="9">
        <v>0</v>
      </c>
      <c r="S342" s="9">
        <v>0</v>
      </c>
      <c r="T342" s="10">
        <v>0</v>
      </c>
      <c r="U342" s="5">
        <v>500</v>
      </c>
    </row>
    <row r="343" spans="1:21" x14ac:dyDescent="0.25">
      <c r="A343" s="28" t="s">
        <v>219</v>
      </c>
      <c r="B343" s="28" t="s">
        <v>480</v>
      </c>
      <c r="C343" s="28" t="s">
        <v>51</v>
      </c>
      <c r="D343" s="28"/>
      <c r="E343" s="7">
        <v>15</v>
      </c>
      <c r="F343" s="8">
        <v>43449</v>
      </c>
      <c r="G343" s="10">
        <v>466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10">
        <v>184</v>
      </c>
      <c r="O343" s="9">
        <v>0</v>
      </c>
      <c r="P343" s="10">
        <v>0</v>
      </c>
      <c r="Q343" s="9">
        <v>0</v>
      </c>
      <c r="R343" s="9">
        <v>0</v>
      </c>
      <c r="S343" s="9">
        <v>0</v>
      </c>
      <c r="T343" s="10">
        <v>0</v>
      </c>
      <c r="U343" s="5">
        <v>650</v>
      </c>
    </row>
    <row r="344" spans="1:21" x14ac:dyDescent="0.25">
      <c r="A344" s="18" t="s">
        <v>481</v>
      </c>
      <c r="B344" s="18" t="s">
        <v>183</v>
      </c>
      <c r="C344" s="18" t="s">
        <v>65</v>
      </c>
      <c r="D344" s="18"/>
      <c r="E344" s="7">
        <v>15</v>
      </c>
      <c r="F344" s="8">
        <v>43449</v>
      </c>
      <c r="G344" s="10">
        <v>626.5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0</v>
      </c>
      <c r="N344" s="10">
        <v>173.5</v>
      </c>
      <c r="O344" s="9">
        <v>0</v>
      </c>
      <c r="P344" s="10">
        <v>0</v>
      </c>
      <c r="Q344" s="9">
        <v>0</v>
      </c>
      <c r="R344" s="9">
        <v>0</v>
      </c>
      <c r="S344" s="9">
        <v>0</v>
      </c>
      <c r="T344" s="10">
        <v>0</v>
      </c>
      <c r="U344" s="5">
        <v>800</v>
      </c>
    </row>
    <row r="345" spans="1:21" x14ac:dyDescent="0.25">
      <c r="A345" s="28" t="s">
        <v>482</v>
      </c>
      <c r="B345" s="28" t="s">
        <v>246</v>
      </c>
      <c r="C345" s="28" t="s">
        <v>32</v>
      </c>
      <c r="D345" s="18"/>
      <c r="E345" s="7">
        <v>15</v>
      </c>
      <c r="F345" s="8">
        <v>43449</v>
      </c>
      <c r="G345" s="10">
        <v>1921.5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10">
        <v>78.5</v>
      </c>
      <c r="O345" s="9">
        <v>0</v>
      </c>
      <c r="P345" s="10">
        <v>0</v>
      </c>
      <c r="Q345" s="9">
        <v>0</v>
      </c>
      <c r="R345" s="9">
        <v>0</v>
      </c>
      <c r="S345" s="9">
        <v>0</v>
      </c>
      <c r="T345" s="10">
        <v>0</v>
      </c>
      <c r="U345" s="5">
        <v>2000</v>
      </c>
    </row>
    <row r="346" spans="1:21" x14ac:dyDescent="0.25">
      <c r="A346" s="28" t="s">
        <v>483</v>
      </c>
      <c r="B346" s="28" t="s">
        <v>29</v>
      </c>
      <c r="C346" s="28" t="s">
        <v>484</v>
      </c>
      <c r="D346" s="18"/>
      <c r="E346" s="7">
        <v>15</v>
      </c>
      <c r="F346" s="8">
        <v>43449</v>
      </c>
      <c r="G346" s="10">
        <v>2137.5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10">
        <v>64.5</v>
      </c>
      <c r="O346" s="9">
        <v>0</v>
      </c>
      <c r="P346" s="10">
        <v>0</v>
      </c>
      <c r="Q346" s="9">
        <v>0</v>
      </c>
      <c r="R346" s="9">
        <v>0</v>
      </c>
      <c r="S346" s="9">
        <v>0</v>
      </c>
      <c r="T346" s="10">
        <v>0</v>
      </c>
      <c r="U346" s="5">
        <v>2202</v>
      </c>
    </row>
    <row r="347" spans="1:21" x14ac:dyDescent="0.25">
      <c r="A347" s="28" t="s">
        <v>386</v>
      </c>
      <c r="B347" s="28" t="s">
        <v>444</v>
      </c>
      <c r="C347" s="28" t="s">
        <v>445</v>
      </c>
      <c r="D347" s="18"/>
      <c r="E347" s="7">
        <v>15</v>
      </c>
      <c r="F347" s="8">
        <v>43449</v>
      </c>
      <c r="G347" s="10">
        <v>1921.5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10">
        <v>78.5</v>
      </c>
      <c r="O347" s="9">
        <v>0</v>
      </c>
      <c r="P347" s="10">
        <v>0</v>
      </c>
      <c r="Q347" s="9">
        <v>0</v>
      </c>
      <c r="R347" s="9">
        <v>0</v>
      </c>
      <c r="S347" s="9">
        <v>0</v>
      </c>
      <c r="T347" s="10">
        <v>0</v>
      </c>
      <c r="U347" s="5">
        <v>2000</v>
      </c>
    </row>
    <row r="348" spans="1:21" x14ac:dyDescent="0.25">
      <c r="A348" s="28" t="s">
        <v>258</v>
      </c>
      <c r="B348" s="28" t="s">
        <v>163</v>
      </c>
      <c r="C348" s="28" t="s">
        <v>194</v>
      </c>
      <c r="D348" s="18"/>
      <c r="E348" s="7">
        <v>15</v>
      </c>
      <c r="F348" s="8">
        <v>43449</v>
      </c>
      <c r="G348" s="10">
        <v>2489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10">
        <v>11</v>
      </c>
      <c r="O348" s="9">
        <v>0</v>
      </c>
      <c r="P348" s="10">
        <v>0</v>
      </c>
      <c r="Q348" s="9">
        <v>0</v>
      </c>
      <c r="R348" s="9">
        <v>0</v>
      </c>
      <c r="S348" s="9">
        <v>0</v>
      </c>
      <c r="T348" s="10">
        <v>0</v>
      </c>
      <c r="U348" s="5">
        <v>2500</v>
      </c>
    </row>
    <row r="349" spans="1:21" x14ac:dyDescent="0.25">
      <c r="A349" s="28" t="s">
        <v>485</v>
      </c>
      <c r="B349" s="28" t="s">
        <v>486</v>
      </c>
      <c r="C349" s="28" t="s">
        <v>44</v>
      </c>
      <c r="D349" s="18"/>
      <c r="E349" s="7">
        <v>15</v>
      </c>
      <c r="F349" s="8">
        <v>43449</v>
      </c>
      <c r="G349" s="10">
        <v>840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10">
        <v>160</v>
      </c>
      <c r="O349" s="9">
        <v>0</v>
      </c>
      <c r="P349" s="10">
        <v>0</v>
      </c>
      <c r="Q349" s="9">
        <v>0</v>
      </c>
      <c r="R349" s="9">
        <v>0</v>
      </c>
      <c r="S349" s="9">
        <v>0</v>
      </c>
      <c r="T349" s="10">
        <v>0</v>
      </c>
      <c r="U349" s="5">
        <v>1000</v>
      </c>
    </row>
    <row r="350" spans="1:21" x14ac:dyDescent="0.25">
      <c r="A350" s="28" t="s">
        <v>326</v>
      </c>
      <c r="B350" s="28" t="s">
        <v>487</v>
      </c>
      <c r="C350" s="28" t="s">
        <v>116</v>
      </c>
      <c r="D350" s="18"/>
      <c r="E350" s="7">
        <v>15</v>
      </c>
      <c r="F350" s="8">
        <v>43449</v>
      </c>
      <c r="G350" s="10">
        <v>1374.5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10">
        <v>125.5</v>
      </c>
      <c r="O350" s="9">
        <v>0</v>
      </c>
      <c r="P350" s="10">
        <v>0</v>
      </c>
      <c r="Q350" s="9">
        <v>0</v>
      </c>
      <c r="R350" s="9">
        <v>0</v>
      </c>
      <c r="S350" s="9">
        <v>0</v>
      </c>
      <c r="T350" s="10">
        <v>0</v>
      </c>
      <c r="U350" s="5">
        <v>1500</v>
      </c>
    </row>
    <row r="351" spans="1:21" x14ac:dyDescent="0.25">
      <c r="A351" s="28" t="s">
        <v>488</v>
      </c>
      <c r="B351" s="28" t="s">
        <v>249</v>
      </c>
      <c r="C351" s="28" t="s">
        <v>489</v>
      </c>
      <c r="D351" s="18"/>
      <c r="E351" s="7">
        <v>15</v>
      </c>
      <c r="F351" s="8">
        <v>43449</v>
      </c>
      <c r="G351" s="10">
        <v>2489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10">
        <v>11</v>
      </c>
      <c r="O351" s="9">
        <v>0</v>
      </c>
      <c r="P351" s="10">
        <v>0</v>
      </c>
      <c r="Q351" s="9">
        <v>0</v>
      </c>
      <c r="R351" s="9">
        <v>0</v>
      </c>
      <c r="S351" s="9">
        <v>0</v>
      </c>
      <c r="T351" s="10">
        <v>0</v>
      </c>
      <c r="U351" s="5">
        <v>2500</v>
      </c>
    </row>
    <row r="352" spans="1:21" x14ac:dyDescent="0.25">
      <c r="A352" s="13" t="s">
        <v>490</v>
      </c>
      <c r="B352" s="13" t="s">
        <v>491</v>
      </c>
      <c r="C352" s="13" t="s">
        <v>492</v>
      </c>
      <c r="D352" s="13"/>
      <c r="E352" s="7">
        <v>15</v>
      </c>
      <c r="F352" s="8">
        <v>43449</v>
      </c>
      <c r="G352" s="32">
        <v>1374.5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10">
        <v>125.5</v>
      </c>
      <c r="O352" s="9">
        <v>0</v>
      </c>
      <c r="P352" s="10">
        <v>0</v>
      </c>
      <c r="Q352" s="9">
        <v>0</v>
      </c>
      <c r="R352" s="9">
        <v>0</v>
      </c>
      <c r="S352" s="9">
        <v>0</v>
      </c>
      <c r="T352" s="10">
        <v>0</v>
      </c>
      <c r="U352" s="5">
        <v>1500</v>
      </c>
    </row>
    <row r="353" spans="1:21" x14ac:dyDescent="0.25">
      <c r="A353" s="13" t="s">
        <v>60</v>
      </c>
      <c r="B353" s="13" t="s">
        <v>111</v>
      </c>
      <c r="C353" s="13" t="s">
        <v>51</v>
      </c>
      <c r="D353" s="13"/>
      <c r="E353" s="7">
        <v>15</v>
      </c>
      <c r="F353" s="8">
        <v>43449</v>
      </c>
      <c r="G353" s="32">
        <v>626.5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10">
        <v>173.5</v>
      </c>
      <c r="O353" s="9">
        <v>0</v>
      </c>
      <c r="P353" s="10">
        <v>0</v>
      </c>
      <c r="Q353" s="9">
        <v>0</v>
      </c>
      <c r="R353" s="9">
        <v>0</v>
      </c>
      <c r="S353" s="9">
        <v>0</v>
      </c>
      <c r="T353" s="10">
        <v>0</v>
      </c>
      <c r="U353" s="5">
        <v>800</v>
      </c>
    </row>
    <row r="354" spans="1:21" x14ac:dyDescent="0.25">
      <c r="A354" s="13" t="s">
        <v>493</v>
      </c>
      <c r="B354" s="13" t="s">
        <v>140</v>
      </c>
      <c r="C354" s="13" t="s">
        <v>494</v>
      </c>
      <c r="D354" s="13"/>
      <c r="E354" s="7">
        <v>15</v>
      </c>
      <c r="F354" s="8">
        <v>43449</v>
      </c>
      <c r="G354" s="32">
        <v>626.5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10">
        <v>173.5</v>
      </c>
      <c r="O354" s="9">
        <v>0</v>
      </c>
      <c r="P354" s="10">
        <v>0</v>
      </c>
      <c r="Q354" s="9">
        <v>0</v>
      </c>
      <c r="R354" s="9">
        <v>0</v>
      </c>
      <c r="S354" s="9">
        <v>0</v>
      </c>
      <c r="T354" s="10">
        <v>0</v>
      </c>
      <c r="U354" s="5">
        <v>800</v>
      </c>
    </row>
    <row r="355" spans="1:21" x14ac:dyDescent="0.25">
      <c r="A355" s="13" t="s">
        <v>121</v>
      </c>
      <c r="B355" s="13" t="s">
        <v>438</v>
      </c>
      <c r="C355" s="13" t="s">
        <v>119</v>
      </c>
      <c r="D355" s="13"/>
      <c r="E355" s="7">
        <v>15</v>
      </c>
      <c r="F355" s="8">
        <v>43449</v>
      </c>
      <c r="G355" s="32">
        <v>520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10">
        <v>180.5</v>
      </c>
      <c r="O355" s="9">
        <v>0</v>
      </c>
      <c r="P355" s="10">
        <v>0</v>
      </c>
      <c r="Q355" s="9">
        <v>0</v>
      </c>
      <c r="R355" s="9">
        <v>0</v>
      </c>
      <c r="S355" s="9">
        <v>0</v>
      </c>
      <c r="T355" s="10">
        <v>0</v>
      </c>
      <c r="U355" s="5">
        <v>700.5</v>
      </c>
    </row>
    <row r="356" spans="1:21" x14ac:dyDescent="0.25">
      <c r="A356" s="13" t="s">
        <v>168</v>
      </c>
      <c r="B356" s="13" t="s">
        <v>44</v>
      </c>
      <c r="C356" s="13" t="s">
        <v>431</v>
      </c>
      <c r="D356" s="13"/>
      <c r="E356" s="7">
        <v>15</v>
      </c>
      <c r="F356" s="8">
        <v>43449</v>
      </c>
      <c r="G356" s="32">
        <v>4954.5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10">
        <v>0</v>
      </c>
      <c r="O356" s="9">
        <v>0</v>
      </c>
      <c r="P356" s="10">
        <v>0</v>
      </c>
      <c r="Q356" s="9">
        <v>0</v>
      </c>
      <c r="R356" s="9">
        <v>0</v>
      </c>
      <c r="S356" s="9">
        <v>0</v>
      </c>
      <c r="T356" s="10">
        <v>453.5</v>
      </c>
      <c r="U356" s="5">
        <v>4501</v>
      </c>
    </row>
    <row r="357" spans="1:21" x14ac:dyDescent="0.25">
      <c r="A357" s="13" t="s">
        <v>495</v>
      </c>
      <c r="B357" s="13" t="s">
        <v>42</v>
      </c>
      <c r="C357" s="13" t="s">
        <v>116</v>
      </c>
      <c r="D357" s="13"/>
      <c r="E357" s="7">
        <v>15</v>
      </c>
      <c r="F357" s="8">
        <v>43449</v>
      </c>
      <c r="G357" s="32">
        <v>842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10">
        <v>159.5</v>
      </c>
      <c r="O357" s="9">
        <v>0</v>
      </c>
      <c r="P357" s="10">
        <v>0</v>
      </c>
      <c r="Q357" s="9">
        <v>0</v>
      </c>
      <c r="R357" s="9">
        <v>0</v>
      </c>
      <c r="S357" s="9">
        <v>0</v>
      </c>
      <c r="T357" s="10">
        <v>0</v>
      </c>
      <c r="U357" s="5">
        <v>1001.5</v>
      </c>
    </row>
    <row r="358" spans="1:21" x14ac:dyDescent="0.25">
      <c r="A358" s="13" t="s">
        <v>437</v>
      </c>
      <c r="B358" s="13" t="s">
        <v>438</v>
      </c>
      <c r="C358" s="13" t="s">
        <v>210</v>
      </c>
      <c r="D358" s="13"/>
      <c r="E358" s="7">
        <v>15</v>
      </c>
      <c r="F358" s="8">
        <v>43449</v>
      </c>
      <c r="G358" s="32">
        <v>413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10">
        <v>187</v>
      </c>
      <c r="O358" s="9">
        <v>0</v>
      </c>
      <c r="P358" s="10">
        <v>0</v>
      </c>
      <c r="Q358" s="9">
        <v>0</v>
      </c>
      <c r="R358" s="9">
        <v>0</v>
      </c>
      <c r="S358" s="9">
        <v>0</v>
      </c>
      <c r="T358" s="10">
        <v>0</v>
      </c>
      <c r="U358" s="5">
        <v>600</v>
      </c>
    </row>
    <row r="359" spans="1:21" x14ac:dyDescent="0.25">
      <c r="A359" s="13" t="s">
        <v>496</v>
      </c>
      <c r="B359" s="13" t="s">
        <v>71</v>
      </c>
      <c r="C359" s="13" t="s">
        <v>310</v>
      </c>
      <c r="D359" s="13"/>
      <c r="E359" s="7">
        <v>15</v>
      </c>
      <c r="F359" s="8">
        <v>43449</v>
      </c>
      <c r="G359" s="32">
        <v>1054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10">
        <v>146</v>
      </c>
      <c r="O359" s="9">
        <v>0</v>
      </c>
      <c r="P359" s="10">
        <v>0</v>
      </c>
      <c r="Q359" s="9">
        <v>0</v>
      </c>
      <c r="R359" s="9">
        <v>0</v>
      </c>
      <c r="S359" s="9">
        <v>0</v>
      </c>
      <c r="T359" s="10">
        <v>0</v>
      </c>
      <c r="U359" s="5">
        <v>1200</v>
      </c>
    </row>
    <row r="360" spans="1:21" x14ac:dyDescent="0.25">
      <c r="A360" s="13" t="s">
        <v>410</v>
      </c>
      <c r="B360" s="13" t="s">
        <v>122</v>
      </c>
      <c r="C360" s="13" t="s">
        <v>497</v>
      </c>
      <c r="D360" s="13"/>
      <c r="E360" s="7">
        <v>15</v>
      </c>
      <c r="F360" s="8">
        <v>43449</v>
      </c>
      <c r="G360" s="32">
        <v>1921.5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10">
        <v>78.5</v>
      </c>
      <c r="O360" s="9">
        <v>0</v>
      </c>
      <c r="P360" s="10">
        <v>0</v>
      </c>
      <c r="Q360" s="9">
        <v>0</v>
      </c>
      <c r="R360" s="9">
        <v>0</v>
      </c>
      <c r="S360" s="9">
        <v>0</v>
      </c>
      <c r="T360" s="10">
        <v>0</v>
      </c>
      <c r="U360" s="5">
        <v>2000</v>
      </c>
    </row>
    <row r="361" spans="1:21" x14ac:dyDescent="0.25">
      <c r="A361" s="11" t="s">
        <v>498</v>
      </c>
      <c r="B361" s="11" t="s">
        <v>394</v>
      </c>
      <c r="C361" s="11" t="s">
        <v>71</v>
      </c>
      <c r="D361" s="11"/>
      <c r="E361" s="7">
        <v>15</v>
      </c>
      <c r="F361" s="8">
        <v>43449</v>
      </c>
      <c r="G361" s="32">
        <v>2489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10">
        <v>11</v>
      </c>
      <c r="O361" s="9">
        <v>0</v>
      </c>
      <c r="P361" s="10">
        <v>0</v>
      </c>
      <c r="Q361" s="9">
        <v>0</v>
      </c>
      <c r="R361" s="9">
        <v>0</v>
      </c>
      <c r="S361" s="9">
        <v>0</v>
      </c>
      <c r="T361" s="10">
        <v>0</v>
      </c>
      <c r="U361" s="5">
        <v>2500</v>
      </c>
    </row>
    <row r="362" spans="1:21" x14ac:dyDescent="0.25">
      <c r="A362" s="11" t="s">
        <v>499</v>
      </c>
      <c r="B362" s="11" t="s">
        <v>71</v>
      </c>
      <c r="C362" s="11" t="s">
        <v>23</v>
      </c>
      <c r="D362" s="11"/>
      <c r="E362" s="7">
        <v>15</v>
      </c>
      <c r="F362" s="8">
        <v>43449</v>
      </c>
      <c r="G362" s="32">
        <v>840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10">
        <v>160</v>
      </c>
      <c r="O362" s="9">
        <v>0</v>
      </c>
      <c r="P362" s="10">
        <v>0</v>
      </c>
      <c r="Q362" s="9">
        <v>0</v>
      </c>
      <c r="R362" s="9">
        <v>0</v>
      </c>
      <c r="S362" s="9">
        <v>0</v>
      </c>
      <c r="T362" s="10">
        <v>0</v>
      </c>
      <c r="U362" s="5">
        <v>1000</v>
      </c>
    </row>
    <row r="363" spans="1:21" x14ac:dyDescent="0.25">
      <c r="A363" s="11" t="s">
        <v>500</v>
      </c>
      <c r="B363" s="11" t="s">
        <v>42</v>
      </c>
      <c r="C363" s="11" t="s">
        <v>492</v>
      </c>
      <c r="D363" s="11"/>
      <c r="E363" s="7">
        <v>15</v>
      </c>
      <c r="F363" s="8">
        <v>43449</v>
      </c>
      <c r="G363" s="32">
        <v>626.5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10">
        <v>173.5</v>
      </c>
      <c r="O363" s="9">
        <v>0</v>
      </c>
      <c r="P363" s="10">
        <v>0</v>
      </c>
      <c r="Q363" s="9">
        <v>0</v>
      </c>
      <c r="R363" s="9">
        <v>0</v>
      </c>
      <c r="S363" s="9">
        <v>0</v>
      </c>
      <c r="T363" s="10">
        <v>0</v>
      </c>
      <c r="U363" s="5">
        <v>800</v>
      </c>
    </row>
    <row r="364" spans="1:21" x14ac:dyDescent="0.25">
      <c r="A364" s="29" t="s">
        <v>501</v>
      </c>
      <c r="B364" s="29" t="s">
        <v>101</v>
      </c>
      <c r="C364" s="29" t="s">
        <v>502</v>
      </c>
      <c r="D364" s="23"/>
      <c r="E364" s="7">
        <v>15</v>
      </c>
      <c r="F364" s="8">
        <v>43449</v>
      </c>
      <c r="G364" s="32">
        <v>626.5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10">
        <v>173.5</v>
      </c>
      <c r="O364" s="9">
        <v>0</v>
      </c>
      <c r="P364" s="10">
        <v>0</v>
      </c>
      <c r="Q364" s="9">
        <v>0</v>
      </c>
      <c r="R364" s="9">
        <v>0</v>
      </c>
      <c r="S364" s="9">
        <v>0</v>
      </c>
      <c r="T364" s="10">
        <v>0</v>
      </c>
      <c r="U364" s="5">
        <v>800</v>
      </c>
    </row>
    <row r="365" spans="1:21" x14ac:dyDescent="0.25">
      <c r="A365" s="11" t="s">
        <v>203</v>
      </c>
      <c r="B365" s="11" t="s">
        <v>37</v>
      </c>
      <c r="C365" s="11" t="s">
        <v>140</v>
      </c>
      <c r="D365" s="18"/>
      <c r="E365" s="7">
        <v>15</v>
      </c>
      <c r="F365" s="8">
        <v>43449</v>
      </c>
      <c r="G365" s="32">
        <v>1374.5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10">
        <v>125.5</v>
      </c>
      <c r="O365" s="9">
        <v>0</v>
      </c>
      <c r="P365" s="10">
        <v>0</v>
      </c>
      <c r="Q365" s="9">
        <v>0</v>
      </c>
      <c r="R365" s="9">
        <v>0</v>
      </c>
      <c r="S365" s="9">
        <v>0</v>
      </c>
      <c r="T365" s="10">
        <v>0</v>
      </c>
      <c r="U365" s="5">
        <v>1500</v>
      </c>
    </row>
    <row r="366" spans="1:21" x14ac:dyDescent="0.25">
      <c r="A366" s="25" t="s">
        <v>503</v>
      </c>
      <c r="B366" s="25" t="s">
        <v>59</v>
      </c>
      <c r="C366" s="25" t="s">
        <v>51</v>
      </c>
      <c r="D366" s="25"/>
      <c r="E366" s="7">
        <v>15</v>
      </c>
      <c r="F366" s="8">
        <v>43449</v>
      </c>
      <c r="G366" s="32">
        <v>4954.5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10">
        <v>0</v>
      </c>
      <c r="O366" s="9">
        <v>0</v>
      </c>
      <c r="P366" s="10">
        <v>0</v>
      </c>
      <c r="Q366" s="9">
        <v>0</v>
      </c>
      <c r="R366" s="9">
        <v>0</v>
      </c>
      <c r="S366" s="9">
        <v>0</v>
      </c>
      <c r="T366" s="10">
        <v>453.5</v>
      </c>
      <c r="U366" s="5">
        <v>4501</v>
      </c>
    </row>
    <row r="367" spans="1:21" x14ac:dyDescent="0.25">
      <c r="A367" s="19" t="s">
        <v>504</v>
      </c>
      <c r="B367" s="19" t="s">
        <v>505</v>
      </c>
      <c r="C367" s="19" t="s">
        <v>44</v>
      </c>
      <c r="D367" s="19"/>
      <c r="E367" s="7">
        <v>15</v>
      </c>
      <c r="F367" s="8">
        <v>43449</v>
      </c>
      <c r="G367" s="32">
        <v>840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10">
        <v>160</v>
      </c>
      <c r="O367" s="9">
        <v>0</v>
      </c>
      <c r="P367" s="10">
        <v>0</v>
      </c>
      <c r="Q367" s="9">
        <v>0</v>
      </c>
      <c r="R367" s="9">
        <v>0</v>
      </c>
      <c r="S367" s="9">
        <v>0</v>
      </c>
      <c r="T367" s="10">
        <v>0</v>
      </c>
      <c r="U367" s="5">
        <v>1000</v>
      </c>
    </row>
    <row r="368" spans="1:21" x14ac:dyDescent="0.25">
      <c r="A368" s="18" t="s">
        <v>506</v>
      </c>
      <c r="B368" s="18" t="s">
        <v>44</v>
      </c>
      <c r="C368" s="18" t="s">
        <v>29</v>
      </c>
      <c r="D368" s="18"/>
      <c r="E368" s="7">
        <v>15</v>
      </c>
      <c r="F368" s="8">
        <v>43449</v>
      </c>
      <c r="G368" s="32">
        <v>1921.5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10">
        <v>78.5</v>
      </c>
      <c r="O368" s="9">
        <v>0</v>
      </c>
      <c r="P368" s="10">
        <v>0</v>
      </c>
      <c r="Q368" s="9">
        <v>0</v>
      </c>
      <c r="R368" s="9">
        <v>0</v>
      </c>
      <c r="S368" s="9">
        <v>0</v>
      </c>
      <c r="T368" s="10">
        <v>0</v>
      </c>
      <c r="U368" s="5">
        <v>2000</v>
      </c>
    </row>
    <row r="369" spans="1:21" x14ac:dyDescent="0.25">
      <c r="A369" s="18" t="s">
        <v>507</v>
      </c>
      <c r="B369" s="18" t="s">
        <v>306</v>
      </c>
      <c r="C369" s="18" t="s">
        <v>508</v>
      </c>
      <c r="D369" s="18"/>
      <c r="E369" s="7">
        <v>15</v>
      </c>
      <c r="F369" s="8">
        <v>43449</v>
      </c>
      <c r="G369" s="32">
        <v>1374.5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10">
        <v>125.5</v>
      </c>
      <c r="O369" s="9">
        <v>0</v>
      </c>
      <c r="P369" s="10">
        <v>0</v>
      </c>
      <c r="Q369" s="9">
        <v>0</v>
      </c>
      <c r="R369" s="9">
        <v>0</v>
      </c>
      <c r="S369" s="9">
        <v>0</v>
      </c>
      <c r="T369" s="10">
        <v>0</v>
      </c>
      <c r="U369" s="5">
        <v>1500</v>
      </c>
    </row>
    <row r="370" spans="1:21" x14ac:dyDescent="0.25">
      <c r="A370" s="19" t="s">
        <v>386</v>
      </c>
      <c r="B370" s="19" t="s">
        <v>509</v>
      </c>
      <c r="C370" s="19" t="s">
        <v>510</v>
      </c>
      <c r="D370" s="19"/>
      <c r="E370" s="7">
        <v>15</v>
      </c>
      <c r="F370" s="8">
        <v>43449</v>
      </c>
      <c r="G370" s="32">
        <v>840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  <c r="M370" s="9">
        <v>0</v>
      </c>
      <c r="N370" s="10">
        <v>160</v>
      </c>
      <c r="O370" s="9">
        <v>0</v>
      </c>
      <c r="P370" s="10">
        <v>0</v>
      </c>
      <c r="Q370" s="9">
        <v>0</v>
      </c>
      <c r="R370" s="9">
        <v>0</v>
      </c>
      <c r="S370" s="9">
        <v>0</v>
      </c>
      <c r="T370" s="10">
        <v>0</v>
      </c>
      <c r="U370" s="5">
        <v>1000</v>
      </c>
    </row>
    <row r="371" spans="1:21" x14ac:dyDescent="0.25">
      <c r="A371" s="19" t="s">
        <v>511</v>
      </c>
      <c r="B371" s="19" t="s">
        <v>23</v>
      </c>
      <c r="C371" s="19" t="s">
        <v>116</v>
      </c>
      <c r="D371" s="18"/>
      <c r="E371" s="7">
        <v>15</v>
      </c>
      <c r="F371" s="8">
        <v>43449</v>
      </c>
      <c r="G371" s="32">
        <v>840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10">
        <v>160</v>
      </c>
      <c r="O371" s="9">
        <v>0</v>
      </c>
      <c r="P371" s="10">
        <v>0</v>
      </c>
      <c r="Q371" s="9">
        <v>0</v>
      </c>
      <c r="R371" s="9">
        <v>0</v>
      </c>
      <c r="S371" s="9">
        <v>0</v>
      </c>
      <c r="T371" s="10"/>
      <c r="U371" s="5">
        <v>1000</v>
      </c>
    </row>
    <row r="372" spans="1:21" x14ac:dyDescent="0.25">
      <c r="A372" s="19" t="s">
        <v>512</v>
      </c>
      <c r="B372" s="19" t="s">
        <v>106</v>
      </c>
      <c r="C372" s="19" t="s">
        <v>69</v>
      </c>
      <c r="D372" s="18"/>
      <c r="E372" s="7">
        <v>15</v>
      </c>
      <c r="F372" s="8">
        <v>43449</v>
      </c>
      <c r="G372" s="32">
        <v>3089.5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10">
        <v>0</v>
      </c>
      <c r="O372" s="9">
        <v>0</v>
      </c>
      <c r="P372" s="10">
        <v>0</v>
      </c>
      <c r="Q372" s="9">
        <v>0</v>
      </c>
      <c r="R372" s="9">
        <v>0</v>
      </c>
      <c r="S372" s="9">
        <v>0</v>
      </c>
      <c r="T372" s="10">
        <v>89.5</v>
      </c>
      <c r="U372" s="5">
        <v>3000</v>
      </c>
    </row>
    <row r="373" spans="1:21" x14ac:dyDescent="0.25">
      <c r="A373" s="19" t="s">
        <v>514</v>
      </c>
      <c r="B373" s="19" t="s">
        <v>135</v>
      </c>
      <c r="C373" s="19" t="s">
        <v>39</v>
      </c>
      <c r="D373" s="18"/>
      <c r="E373" s="7">
        <v>15</v>
      </c>
      <c r="F373" s="8">
        <v>43449</v>
      </c>
      <c r="G373" s="32">
        <v>4954.5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10">
        <v>0</v>
      </c>
      <c r="O373" s="9">
        <v>0</v>
      </c>
      <c r="P373" s="10">
        <v>0</v>
      </c>
      <c r="Q373" s="9">
        <v>0</v>
      </c>
      <c r="R373" s="9">
        <v>0</v>
      </c>
      <c r="S373" s="9">
        <v>0</v>
      </c>
      <c r="T373" s="10">
        <v>453.5</v>
      </c>
      <c r="U373" s="5">
        <v>4501</v>
      </c>
    </row>
    <row r="374" spans="1:21" x14ac:dyDescent="0.25">
      <c r="A374" s="20" t="s">
        <v>74</v>
      </c>
      <c r="B374" s="20" t="s">
        <v>38</v>
      </c>
      <c r="C374" s="20" t="s">
        <v>224</v>
      </c>
      <c r="D374" s="18"/>
      <c r="E374" s="7">
        <v>15</v>
      </c>
      <c r="F374" s="8">
        <v>43449</v>
      </c>
      <c r="G374" s="32">
        <v>1921.5</v>
      </c>
      <c r="H374" s="9">
        <v>0</v>
      </c>
      <c r="I374" s="10">
        <v>0</v>
      </c>
      <c r="J374" s="9">
        <v>0</v>
      </c>
      <c r="K374" s="9">
        <v>0</v>
      </c>
      <c r="L374" s="9">
        <v>0</v>
      </c>
      <c r="M374" s="9">
        <v>0</v>
      </c>
      <c r="N374" s="10">
        <v>78.5</v>
      </c>
      <c r="O374" s="9">
        <v>0</v>
      </c>
      <c r="P374" s="10">
        <v>0</v>
      </c>
      <c r="Q374" s="9">
        <v>0</v>
      </c>
      <c r="R374" s="9">
        <v>0</v>
      </c>
      <c r="S374" s="9">
        <v>0</v>
      </c>
      <c r="T374" s="10">
        <v>0</v>
      </c>
      <c r="U374" s="5">
        <v>2000</v>
      </c>
    </row>
    <row r="375" spans="1:21" x14ac:dyDescent="0.25">
      <c r="A375" s="13" t="s">
        <v>515</v>
      </c>
      <c r="B375" s="13" t="s">
        <v>20</v>
      </c>
      <c r="C375" s="13" t="s">
        <v>198</v>
      </c>
      <c r="D375" s="19"/>
      <c r="E375" s="7">
        <v>15</v>
      </c>
      <c r="F375" s="8">
        <v>43449</v>
      </c>
      <c r="G375" s="32">
        <v>306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10">
        <v>194</v>
      </c>
      <c r="O375" s="9">
        <v>0</v>
      </c>
      <c r="P375" s="10">
        <v>0</v>
      </c>
      <c r="Q375" s="9">
        <v>0</v>
      </c>
      <c r="R375" s="9">
        <v>0</v>
      </c>
      <c r="S375" s="9">
        <v>0</v>
      </c>
      <c r="T375" s="10">
        <v>0</v>
      </c>
      <c r="U375" s="5">
        <v>500</v>
      </c>
    </row>
    <row r="376" spans="1:21" x14ac:dyDescent="0.25">
      <c r="A376" s="13" t="s">
        <v>386</v>
      </c>
      <c r="B376" s="13" t="s">
        <v>135</v>
      </c>
      <c r="C376" s="13" t="s">
        <v>39</v>
      </c>
      <c r="D376" s="13"/>
      <c r="E376" s="7">
        <v>15</v>
      </c>
      <c r="F376" s="8">
        <v>43449</v>
      </c>
      <c r="G376" s="32">
        <v>306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10">
        <v>194</v>
      </c>
      <c r="O376" s="9">
        <v>0</v>
      </c>
      <c r="P376" s="10">
        <v>0</v>
      </c>
      <c r="Q376" s="9">
        <v>0</v>
      </c>
      <c r="R376" s="9">
        <v>0</v>
      </c>
      <c r="S376" s="9">
        <v>0</v>
      </c>
      <c r="T376" s="10">
        <v>0</v>
      </c>
      <c r="U376" s="5">
        <v>500</v>
      </c>
    </row>
    <row r="377" spans="1:21" x14ac:dyDescent="0.25">
      <c r="A377" s="11" t="s">
        <v>516</v>
      </c>
      <c r="B377" s="11" t="s">
        <v>152</v>
      </c>
      <c r="C377" s="11" t="s">
        <v>517</v>
      </c>
      <c r="D377" s="13"/>
      <c r="E377" s="21">
        <v>15</v>
      </c>
      <c r="F377" s="8">
        <v>43449</v>
      </c>
      <c r="G377" s="32">
        <v>947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10">
        <v>153</v>
      </c>
      <c r="O377" s="9">
        <v>0</v>
      </c>
      <c r="P377" s="10">
        <v>0</v>
      </c>
      <c r="Q377" s="9">
        <v>0</v>
      </c>
      <c r="R377" s="9">
        <v>0</v>
      </c>
      <c r="S377" s="9">
        <v>0</v>
      </c>
      <c r="T377" s="10">
        <v>0</v>
      </c>
      <c r="U377" s="5">
        <v>1100</v>
      </c>
    </row>
    <row r="378" spans="1:21" x14ac:dyDescent="0.25">
      <c r="A378" s="13" t="s">
        <v>518</v>
      </c>
      <c r="B378" s="13" t="s">
        <v>162</v>
      </c>
      <c r="C378" s="13" t="s">
        <v>519</v>
      </c>
      <c r="D378" s="13"/>
      <c r="E378" s="7">
        <v>15</v>
      </c>
      <c r="F378" s="8">
        <v>43449</v>
      </c>
      <c r="G378" s="32">
        <v>4358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10">
        <v>0</v>
      </c>
      <c r="O378" s="9">
        <v>0</v>
      </c>
      <c r="P378" s="10">
        <v>0</v>
      </c>
      <c r="Q378" s="9">
        <v>0</v>
      </c>
      <c r="R378" s="9">
        <v>0</v>
      </c>
      <c r="S378" s="9">
        <v>0</v>
      </c>
      <c r="T378" s="10">
        <v>358</v>
      </c>
      <c r="U378" s="5">
        <v>4000</v>
      </c>
    </row>
    <row r="379" spans="1:21" x14ac:dyDescent="0.25">
      <c r="A379" s="13" t="s">
        <v>520</v>
      </c>
      <c r="B379" s="13" t="s">
        <v>521</v>
      </c>
      <c r="C379" s="13" t="s">
        <v>71</v>
      </c>
      <c r="D379" s="18"/>
      <c r="E379" s="7">
        <v>15</v>
      </c>
      <c r="F379" s="8">
        <v>43449</v>
      </c>
      <c r="G379" s="32">
        <v>626.5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10">
        <v>173.5</v>
      </c>
      <c r="O379" s="9">
        <v>0</v>
      </c>
      <c r="P379" s="10">
        <v>0</v>
      </c>
      <c r="Q379" s="9">
        <v>0</v>
      </c>
      <c r="R379" s="9">
        <v>0</v>
      </c>
      <c r="S379" s="9">
        <v>0</v>
      </c>
      <c r="T379" s="10">
        <v>0</v>
      </c>
      <c r="U379" s="5">
        <v>800</v>
      </c>
    </row>
    <row r="380" spans="1:21" x14ac:dyDescent="0.25">
      <c r="A380" s="24" t="s">
        <v>522</v>
      </c>
      <c r="B380" s="24" t="s">
        <v>71</v>
      </c>
      <c r="C380" s="24" t="s">
        <v>29</v>
      </c>
      <c r="D380" s="23"/>
      <c r="E380" s="7">
        <v>15</v>
      </c>
      <c r="F380" s="8">
        <v>43449</v>
      </c>
      <c r="G380" s="32">
        <v>520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10">
        <v>180.5</v>
      </c>
      <c r="O380" s="9">
        <v>0</v>
      </c>
      <c r="P380" s="10">
        <v>0</v>
      </c>
      <c r="Q380" s="9">
        <v>0</v>
      </c>
      <c r="R380" s="9">
        <v>0</v>
      </c>
      <c r="S380" s="9">
        <v>0</v>
      </c>
      <c r="T380" s="10">
        <v>0</v>
      </c>
      <c r="U380" s="5">
        <v>700.5</v>
      </c>
    </row>
    <row r="381" spans="1:21" x14ac:dyDescent="0.25">
      <c r="A381" s="13" t="s">
        <v>523</v>
      </c>
      <c r="B381" s="13" t="s">
        <v>123</v>
      </c>
      <c r="C381" s="13" t="s">
        <v>55</v>
      </c>
      <c r="D381" s="18"/>
      <c r="E381" s="7">
        <v>15</v>
      </c>
      <c r="F381" s="8">
        <v>43449</v>
      </c>
      <c r="G381" s="32">
        <v>3089.5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10">
        <v>0</v>
      </c>
      <c r="O381" s="9">
        <v>0</v>
      </c>
      <c r="P381" s="10">
        <v>0</v>
      </c>
      <c r="Q381" s="9">
        <v>0</v>
      </c>
      <c r="R381" s="9">
        <v>0</v>
      </c>
      <c r="S381" s="9">
        <v>0</v>
      </c>
      <c r="T381" s="10">
        <v>89.5</v>
      </c>
      <c r="U381" s="5">
        <v>3000</v>
      </c>
    </row>
    <row r="382" spans="1:21" x14ac:dyDescent="0.25">
      <c r="A382" s="13" t="s">
        <v>524</v>
      </c>
      <c r="B382" s="13" t="s">
        <v>525</v>
      </c>
      <c r="C382" s="13" t="s">
        <v>51</v>
      </c>
      <c r="D382" s="18"/>
      <c r="E382" s="7">
        <v>15</v>
      </c>
      <c r="F382" s="8">
        <v>43449</v>
      </c>
      <c r="G382" s="32">
        <v>3089.5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v>0</v>
      </c>
      <c r="N382" s="10">
        <v>0</v>
      </c>
      <c r="O382" s="9">
        <v>0</v>
      </c>
      <c r="P382" s="10">
        <v>0</v>
      </c>
      <c r="Q382" s="9">
        <v>0</v>
      </c>
      <c r="R382" s="9">
        <v>0</v>
      </c>
      <c r="S382" s="9">
        <v>0</v>
      </c>
      <c r="T382" s="10">
        <v>89.5</v>
      </c>
      <c r="U382" s="5">
        <v>3000</v>
      </c>
    </row>
    <row r="383" spans="1:21" x14ac:dyDescent="0.25">
      <c r="A383" s="13" t="s">
        <v>526</v>
      </c>
      <c r="B383" s="13" t="s">
        <v>527</v>
      </c>
      <c r="C383" s="13" t="s">
        <v>44</v>
      </c>
      <c r="D383" s="13"/>
      <c r="E383" s="7">
        <v>15</v>
      </c>
      <c r="F383" s="8">
        <v>43449</v>
      </c>
      <c r="G383" s="32">
        <v>1695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10">
        <v>105</v>
      </c>
      <c r="O383" s="9">
        <v>0</v>
      </c>
      <c r="P383" s="10">
        <v>0</v>
      </c>
      <c r="Q383" s="9">
        <v>0</v>
      </c>
      <c r="R383" s="9">
        <v>0</v>
      </c>
      <c r="S383" s="9">
        <v>0</v>
      </c>
      <c r="T383" s="10">
        <v>0</v>
      </c>
      <c r="U383" s="5">
        <v>1800</v>
      </c>
    </row>
    <row r="384" spans="1:21" x14ac:dyDescent="0.25">
      <c r="A384" s="13" t="s">
        <v>258</v>
      </c>
      <c r="B384" s="13" t="s">
        <v>98</v>
      </c>
      <c r="C384" s="13" t="s">
        <v>51</v>
      </c>
      <c r="D384" s="13"/>
      <c r="E384" s="7">
        <v>15</v>
      </c>
      <c r="F384" s="8">
        <v>43449</v>
      </c>
      <c r="G384" s="32">
        <v>519.5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10">
        <v>180.5</v>
      </c>
      <c r="O384" s="9">
        <v>0</v>
      </c>
      <c r="P384" s="10">
        <v>0</v>
      </c>
      <c r="Q384" s="9">
        <v>0</v>
      </c>
      <c r="R384" s="9">
        <v>0</v>
      </c>
      <c r="S384" s="9">
        <v>0</v>
      </c>
      <c r="T384" s="10">
        <v>0</v>
      </c>
      <c r="U384" s="5">
        <v>700</v>
      </c>
    </row>
    <row r="385" spans="1:21" x14ac:dyDescent="0.25">
      <c r="A385" s="13" t="s">
        <v>528</v>
      </c>
      <c r="B385" s="13" t="s">
        <v>34</v>
      </c>
      <c r="C385" s="13" t="s">
        <v>31</v>
      </c>
      <c r="D385" s="13"/>
      <c r="E385" s="7">
        <v>15</v>
      </c>
      <c r="F385" s="8">
        <v>43449</v>
      </c>
      <c r="G385" s="32">
        <v>626.5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0</v>
      </c>
      <c r="N385" s="10">
        <v>173.5</v>
      </c>
      <c r="O385" s="9">
        <v>0</v>
      </c>
      <c r="P385" s="10">
        <v>0</v>
      </c>
      <c r="Q385" s="9">
        <v>0</v>
      </c>
      <c r="R385" s="9">
        <v>0</v>
      </c>
      <c r="S385" s="9">
        <v>0</v>
      </c>
      <c r="T385" s="10">
        <v>0</v>
      </c>
      <c r="U385" s="5">
        <v>800</v>
      </c>
    </row>
    <row r="386" spans="1:21" x14ac:dyDescent="0.25">
      <c r="A386" s="13" t="s">
        <v>529</v>
      </c>
      <c r="B386" s="13" t="s">
        <v>51</v>
      </c>
      <c r="C386" s="13" t="s">
        <v>39</v>
      </c>
      <c r="D386" s="13"/>
      <c r="E386" s="7">
        <v>15</v>
      </c>
      <c r="F386" s="8">
        <v>43449</v>
      </c>
      <c r="G386" s="32">
        <v>4358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0</v>
      </c>
      <c r="N386" s="10">
        <v>0</v>
      </c>
      <c r="O386" s="9">
        <v>0</v>
      </c>
      <c r="P386" s="10">
        <v>0</v>
      </c>
      <c r="Q386" s="9">
        <v>0</v>
      </c>
      <c r="R386" s="9">
        <v>0</v>
      </c>
      <c r="S386" s="9">
        <v>0</v>
      </c>
      <c r="T386" s="10">
        <v>358</v>
      </c>
      <c r="U386" s="5">
        <v>4000</v>
      </c>
    </row>
    <row r="387" spans="1:21" x14ac:dyDescent="0.25">
      <c r="A387" s="13" t="s">
        <v>530</v>
      </c>
      <c r="B387" s="13" t="s">
        <v>129</v>
      </c>
      <c r="C387" s="13" t="s">
        <v>69</v>
      </c>
      <c r="D387" s="13"/>
      <c r="E387" s="7">
        <v>15</v>
      </c>
      <c r="F387" s="8">
        <v>43449</v>
      </c>
      <c r="G387" s="32">
        <v>413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10">
        <v>187</v>
      </c>
      <c r="O387" s="9">
        <v>0</v>
      </c>
      <c r="P387" s="10">
        <v>0</v>
      </c>
      <c r="Q387" s="9">
        <v>0</v>
      </c>
      <c r="R387" s="9">
        <v>0</v>
      </c>
      <c r="S387" s="9">
        <v>0</v>
      </c>
      <c r="T387" s="10">
        <v>0</v>
      </c>
      <c r="U387" s="5">
        <v>600</v>
      </c>
    </row>
    <row r="388" spans="1:21" x14ac:dyDescent="0.25">
      <c r="A388" s="13" t="s">
        <v>531</v>
      </c>
      <c r="B388" s="13" t="s">
        <v>116</v>
      </c>
      <c r="C388" s="13" t="s">
        <v>117</v>
      </c>
      <c r="D388" s="13"/>
      <c r="E388" s="7">
        <v>15</v>
      </c>
      <c r="F388" s="8">
        <v>43449</v>
      </c>
      <c r="G388" s="32">
        <v>413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0</v>
      </c>
      <c r="N388" s="10">
        <v>187</v>
      </c>
      <c r="O388" s="9">
        <v>0</v>
      </c>
      <c r="P388" s="10">
        <v>0</v>
      </c>
      <c r="Q388" s="9">
        <v>0</v>
      </c>
      <c r="R388" s="9">
        <v>0</v>
      </c>
      <c r="S388" s="9">
        <v>0</v>
      </c>
      <c r="T388" s="10">
        <v>0</v>
      </c>
      <c r="U388" s="5">
        <v>600</v>
      </c>
    </row>
    <row r="389" spans="1:21" x14ac:dyDescent="0.25">
      <c r="A389" s="13" t="s">
        <v>116</v>
      </c>
      <c r="B389" s="13" t="s">
        <v>117</v>
      </c>
      <c r="C389" s="13" t="s">
        <v>532</v>
      </c>
      <c r="D389" s="13"/>
      <c r="E389" s="7">
        <v>15</v>
      </c>
      <c r="F389" s="8">
        <v>43449</v>
      </c>
      <c r="G389" s="32">
        <v>413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10">
        <v>187</v>
      </c>
      <c r="O389" s="9">
        <v>0</v>
      </c>
      <c r="P389" s="10">
        <v>0</v>
      </c>
      <c r="Q389" s="9">
        <v>0</v>
      </c>
      <c r="R389" s="9">
        <v>0</v>
      </c>
      <c r="S389" s="9">
        <v>0</v>
      </c>
      <c r="T389" s="10">
        <v>0</v>
      </c>
      <c r="U389" s="5">
        <v>600</v>
      </c>
    </row>
    <row r="390" spans="1:21" x14ac:dyDescent="0.25">
      <c r="A390" s="13" t="s">
        <v>533</v>
      </c>
      <c r="B390" s="13" t="s">
        <v>534</v>
      </c>
      <c r="C390" s="13" t="s">
        <v>98</v>
      </c>
      <c r="D390" s="13"/>
      <c r="E390" s="7">
        <v>15</v>
      </c>
      <c r="F390" s="8">
        <v>43449</v>
      </c>
      <c r="G390" s="32">
        <v>1921.5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10">
        <v>78.5</v>
      </c>
      <c r="O390" s="9">
        <v>0</v>
      </c>
      <c r="P390" s="10">
        <v>0</v>
      </c>
      <c r="Q390" s="9">
        <v>0</v>
      </c>
      <c r="R390" s="9">
        <v>0</v>
      </c>
      <c r="S390" s="9">
        <v>0</v>
      </c>
      <c r="T390" s="10">
        <v>0</v>
      </c>
      <c r="U390" s="5">
        <v>2000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1"/>
  <sheetViews>
    <sheetView tabSelected="1" topLeftCell="A274" zoomScale="85" zoomScaleNormal="85" workbookViewId="0">
      <selection activeCell="A339" sqref="A339"/>
    </sheetView>
  </sheetViews>
  <sheetFormatPr baseColWidth="10" defaultRowHeight="15" x14ac:dyDescent="0.25"/>
  <cols>
    <col min="1" max="1" width="19.85546875" customWidth="1"/>
    <col min="3" max="4" width="15.7109375" customWidth="1"/>
    <col min="5" max="5" width="10.140625" style="7" customWidth="1"/>
    <col min="6" max="6" width="14.140625" customWidth="1"/>
    <col min="7" max="7" width="11.42578125" customWidth="1"/>
    <col min="8" max="8" width="11.42578125" style="7" customWidth="1"/>
    <col min="9" max="9" width="6" style="7" customWidth="1"/>
    <col min="10" max="10" width="4.5703125" style="7" customWidth="1"/>
    <col min="11" max="11" width="5.5703125" style="7" customWidth="1"/>
    <col min="12" max="12" width="5.42578125" style="7" customWidth="1"/>
    <col min="13" max="13" width="8.140625" style="7" customWidth="1"/>
    <col min="14" max="14" width="11.42578125" customWidth="1"/>
    <col min="15" max="15" width="8.140625" style="7" customWidth="1"/>
    <col min="16" max="16" width="8.85546875" customWidth="1"/>
    <col min="17" max="17" width="9.140625" style="7" customWidth="1"/>
    <col min="18" max="18" width="11.42578125" style="7" customWidth="1"/>
    <col min="19" max="19" width="12.28515625" style="7" customWidth="1"/>
    <col min="20" max="21" width="11.42578125" customWidth="1"/>
  </cols>
  <sheetData>
    <row r="1" spans="1:21" ht="106.5" thickTop="1" thickBot="1" x14ac:dyDescent="0.3">
      <c r="A1" s="1" t="s">
        <v>0</v>
      </c>
      <c r="B1" s="1" t="s">
        <v>1</v>
      </c>
      <c r="C1" s="1" t="s">
        <v>2</v>
      </c>
      <c r="D1" s="1"/>
      <c r="E1" s="2" t="s">
        <v>3</v>
      </c>
      <c r="F1" s="3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3" t="s">
        <v>18</v>
      </c>
      <c r="U1" s="4"/>
    </row>
    <row r="2" spans="1:21" ht="15.75" thickTop="1" x14ac:dyDescent="0.25">
      <c r="A2" s="6" t="s">
        <v>19</v>
      </c>
      <c r="B2" s="6" t="s">
        <v>20</v>
      </c>
      <c r="C2" s="6" t="s">
        <v>21</v>
      </c>
      <c r="D2" s="6"/>
      <c r="E2" s="7">
        <v>15</v>
      </c>
      <c r="F2" s="8">
        <v>43465</v>
      </c>
      <c r="G2" s="32">
        <v>1107.5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10">
        <v>142.5</v>
      </c>
      <c r="O2" s="9">
        <v>0</v>
      </c>
      <c r="P2" s="10">
        <v>0</v>
      </c>
      <c r="Q2" s="9">
        <v>0</v>
      </c>
      <c r="R2" s="9">
        <v>0</v>
      </c>
      <c r="S2" s="9">
        <v>0</v>
      </c>
      <c r="T2" s="10">
        <v>0</v>
      </c>
      <c r="U2" s="5">
        <v>1250</v>
      </c>
    </row>
    <row r="3" spans="1:21" x14ac:dyDescent="0.25">
      <c r="A3" s="11" t="s">
        <v>22</v>
      </c>
      <c r="B3" s="11" t="s">
        <v>23</v>
      </c>
      <c r="C3" s="11" t="s">
        <v>24</v>
      </c>
      <c r="D3" s="11"/>
      <c r="E3" s="7">
        <v>15</v>
      </c>
      <c r="F3" s="8">
        <v>43465</v>
      </c>
      <c r="G3" s="32">
        <v>894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10">
        <v>156.5</v>
      </c>
      <c r="O3" s="9">
        <v>0</v>
      </c>
      <c r="P3" s="10">
        <v>0</v>
      </c>
      <c r="Q3" s="9">
        <v>0</v>
      </c>
      <c r="R3" s="9">
        <v>0</v>
      </c>
      <c r="S3" s="9">
        <v>0</v>
      </c>
      <c r="T3" s="10">
        <v>0</v>
      </c>
      <c r="U3" s="5">
        <v>1050.5</v>
      </c>
    </row>
    <row r="4" spans="1:21" x14ac:dyDescent="0.25">
      <c r="A4" s="11" t="s">
        <v>25</v>
      </c>
      <c r="B4" s="11" t="s">
        <v>24</v>
      </c>
      <c r="C4" s="11" t="s">
        <v>26</v>
      </c>
      <c r="D4" s="11"/>
      <c r="E4" s="7">
        <v>15</v>
      </c>
      <c r="F4" s="8">
        <v>43465</v>
      </c>
      <c r="G4" s="32">
        <v>5258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10">
        <v>0</v>
      </c>
      <c r="O4" s="9">
        <v>0</v>
      </c>
      <c r="P4" s="10">
        <v>0</v>
      </c>
      <c r="Q4" s="9">
        <v>0</v>
      </c>
      <c r="R4" s="9">
        <v>0</v>
      </c>
      <c r="S4" s="9">
        <v>0</v>
      </c>
      <c r="T4" s="10">
        <v>508</v>
      </c>
      <c r="U4" s="5">
        <v>4750</v>
      </c>
    </row>
    <row r="5" spans="1:21" x14ac:dyDescent="0.25">
      <c r="A5" s="11" t="s">
        <v>27</v>
      </c>
      <c r="B5" s="11" t="s">
        <v>28</v>
      </c>
      <c r="C5" s="11" t="s">
        <v>29</v>
      </c>
      <c r="D5" s="11"/>
      <c r="E5" s="7">
        <v>15</v>
      </c>
      <c r="F5" s="8">
        <v>43465</v>
      </c>
      <c r="G5" s="32">
        <v>5258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10">
        <v>0</v>
      </c>
      <c r="O5" s="9">
        <v>0</v>
      </c>
      <c r="P5" s="10">
        <v>0</v>
      </c>
      <c r="Q5" s="9">
        <v>0</v>
      </c>
      <c r="R5" s="9">
        <v>0</v>
      </c>
      <c r="S5" s="9">
        <v>0</v>
      </c>
      <c r="T5" s="10">
        <v>508</v>
      </c>
      <c r="U5" s="5">
        <v>4750</v>
      </c>
    </row>
    <row r="6" spans="1:21" x14ac:dyDescent="0.25">
      <c r="A6" s="11" t="s">
        <v>30</v>
      </c>
      <c r="B6" s="11" t="s">
        <v>31</v>
      </c>
      <c r="C6" s="11" t="s">
        <v>32</v>
      </c>
      <c r="D6" s="11"/>
      <c r="E6" s="7">
        <v>15</v>
      </c>
      <c r="F6" s="8">
        <v>43465</v>
      </c>
      <c r="G6" s="32">
        <v>5258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10">
        <v>0</v>
      </c>
      <c r="O6" s="9">
        <v>0</v>
      </c>
      <c r="P6" s="10">
        <v>0</v>
      </c>
      <c r="Q6" s="9">
        <v>0</v>
      </c>
      <c r="R6" s="9">
        <v>0</v>
      </c>
      <c r="S6" s="9">
        <v>0</v>
      </c>
      <c r="T6" s="10">
        <v>508</v>
      </c>
      <c r="U6" s="5">
        <v>4750</v>
      </c>
    </row>
    <row r="7" spans="1:21" x14ac:dyDescent="0.25">
      <c r="A7" s="11" t="s">
        <v>33</v>
      </c>
      <c r="B7" s="11" t="s">
        <v>34</v>
      </c>
      <c r="C7" s="11" t="s">
        <v>35</v>
      </c>
      <c r="D7" s="11"/>
      <c r="E7" s="7">
        <v>15</v>
      </c>
      <c r="F7" s="8">
        <v>43465</v>
      </c>
      <c r="G7" s="32">
        <v>5258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0">
        <v>0</v>
      </c>
      <c r="O7" s="9">
        <v>0</v>
      </c>
      <c r="P7" s="10">
        <v>0</v>
      </c>
      <c r="Q7" s="9">
        <v>0</v>
      </c>
      <c r="R7" s="9">
        <v>680</v>
      </c>
      <c r="S7" s="9">
        <v>0</v>
      </c>
      <c r="T7" s="10">
        <v>508</v>
      </c>
      <c r="U7" s="5">
        <v>4070</v>
      </c>
    </row>
    <row r="8" spans="1:21" x14ac:dyDescent="0.25">
      <c r="A8" s="11" t="s">
        <v>36</v>
      </c>
      <c r="B8" s="11" t="s">
        <v>37</v>
      </c>
      <c r="C8" s="11" t="s">
        <v>38</v>
      </c>
      <c r="D8" s="11"/>
      <c r="E8" s="7">
        <v>15</v>
      </c>
      <c r="F8" s="8">
        <v>43465</v>
      </c>
      <c r="G8" s="32">
        <v>947.5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0">
        <v>153</v>
      </c>
      <c r="O8" s="9">
        <v>0</v>
      </c>
      <c r="P8" s="10">
        <v>0</v>
      </c>
      <c r="Q8" s="9">
        <v>0</v>
      </c>
      <c r="R8" s="9">
        <v>0</v>
      </c>
      <c r="S8" s="9">
        <v>0</v>
      </c>
      <c r="T8" s="10">
        <v>0</v>
      </c>
      <c r="U8" s="5">
        <v>1100.5</v>
      </c>
    </row>
    <row r="9" spans="1:21" x14ac:dyDescent="0.25">
      <c r="A9" s="11" t="s">
        <v>25</v>
      </c>
      <c r="B9" s="11" t="s">
        <v>34</v>
      </c>
      <c r="C9" s="11" t="s">
        <v>39</v>
      </c>
      <c r="D9" s="11"/>
      <c r="E9" s="7">
        <v>15</v>
      </c>
      <c r="F9" s="8">
        <v>43465</v>
      </c>
      <c r="G9" s="32">
        <v>5258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v>0</v>
      </c>
      <c r="O9" s="9">
        <v>0</v>
      </c>
      <c r="P9" s="10">
        <v>0</v>
      </c>
      <c r="Q9" s="9">
        <v>0</v>
      </c>
      <c r="R9" s="9">
        <v>0</v>
      </c>
      <c r="S9" s="9">
        <v>0</v>
      </c>
      <c r="T9" s="10">
        <v>508</v>
      </c>
      <c r="U9" s="5">
        <v>4750</v>
      </c>
    </row>
    <row r="10" spans="1:21" x14ac:dyDescent="0.25">
      <c r="A10" s="13" t="s">
        <v>40</v>
      </c>
      <c r="B10" s="13" t="s">
        <v>41</v>
      </c>
      <c r="C10" s="13" t="s">
        <v>42</v>
      </c>
      <c r="D10" s="13"/>
      <c r="E10" s="7">
        <v>15</v>
      </c>
      <c r="F10" s="8">
        <v>43465</v>
      </c>
      <c r="G10" s="32">
        <v>2786.5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0">
        <v>0</v>
      </c>
      <c r="O10" s="9">
        <v>0</v>
      </c>
      <c r="P10" s="10">
        <v>0</v>
      </c>
      <c r="Q10" s="9">
        <v>0</v>
      </c>
      <c r="R10" s="9">
        <v>0</v>
      </c>
      <c r="S10" s="9">
        <v>0</v>
      </c>
      <c r="T10" s="10">
        <v>36.5</v>
      </c>
      <c r="U10" s="5">
        <v>2750</v>
      </c>
    </row>
    <row r="11" spans="1:21" x14ac:dyDescent="0.25">
      <c r="A11" s="13" t="s">
        <v>43</v>
      </c>
      <c r="B11" s="13" t="s">
        <v>44</v>
      </c>
      <c r="C11" s="13" t="s">
        <v>45</v>
      </c>
      <c r="D11" s="13"/>
      <c r="E11" s="7">
        <v>15</v>
      </c>
      <c r="F11" s="8">
        <v>43465</v>
      </c>
      <c r="G11" s="32">
        <v>2786.5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0">
        <v>0</v>
      </c>
      <c r="O11" s="9">
        <v>0</v>
      </c>
      <c r="P11" s="10">
        <v>0</v>
      </c>
      <c r="Q11" s="9">
        <v>0</v>
      </c>
      <c r="R11" s="9">
        <v>0</v>
      </c>
      <c r="S11" s="9">
        <v>0</v>
      </c>
      <c r="T11" s="10">
        <v>36.5</v>
      </c>
      <c r="U11" s="5">
        <v>2750</v>
      </c>
    </row>
    <row r="12" spans="1:21" x14ac:dyDescent="0.25">
      <c r="A12" s="13" t="s">
        <v>46</v>
      </c>
      <c r="B12" s="13" t="s">
        <v>47</v>
      </c>
      <c r="C12" s="13" t="s">
        <v>48</v>
      </c>
      <c r="D12" s="13"/>
      <c r="E12" s="7">
        <v>15</v>
      </c>
      <c r="F12" s="8">
        <v>43465</v>
      </c>
      <c r="G12" s="32">
        <v>2786.5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10">
        <v>36.5</v>
      </c>
      <c r="U12" s="5">
        <v>2750</v>
      </c>
    </row>
    <row r="13" spans="1:21" x14ac:dyDescent="0.25">
      <c r="A13" s="13" t="s">
        <v>49</v>
      </c>
      <c r="B13" s="13" t="s">
        <v>50</v>
      </c>
      <c r="C13" s="13" t="s">
        <v>51</v>
      </c>
      <c r="D13" s="13"/>
      <c r="E13" s="7">
        <v>15</v>
      </c>
      <c r="F13" s="8">
        <v>43465</v>
      </c>
      <c r="G13" s="32">
        <v>5258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0">
        <v>0</v>
      </c>
      <c r="O13" s="9">
        <v>0</v>
      </c>
      <c r="P13" s="10">
        <v>0</v>
      </c>
      <c r="Q13" s="9">
        <v>0</v>
      </c>
      <c r="R13" s="9">
        <v>0</v>
      </c>
      <c r="S13" s="9">
        <v>0</v>
      </c>
      <c r="T13" s="10">
        <v>508</v>
      </c>
      <c r="U13" s="5">
        <v>4750</v>
      </c>
    </row>
    <row r="14" spans="1:21" x14ac:dyDescent="0.25">
      <c r="A14" s="13" t="s">
        <v>52</v>
      </c>
      <c r="B14" s="13" t="s">
        <v>29</v>
      </c>
      <c r="C14" s="13" t="s">
        <v>53</v>
      </c>
      <c r="D14" s="13"/>
      <c r="E14" s="7">
        <v>15</v>
      </c>
      <c r="F14" s="8">
        <v>43465</v>
      </c>
      <c r="G14" s="32">
        <v>5258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10">
        <v>0</v>
      </c>
      <c r="O14" s="9">
        <v>0</v>
      </c>
      <c r="P14" s="10">
        <v>0</v>
      </c>
      <c r="Q14" s="9">
        <v>0</v>
      </c>
      <c r="R14" s="9">
        <v>0</v>
      </c>
      <c r="S14" s="9">
        <v>0</v>
      </c>
      <c r="T14" s="10">
        <v>508</v>
      </c>
      <c r="U14" s="5">
        <v>4750</v>
      </c>
    </row>
    <row r="15" spans="1:21" x14ac:dyDescent="0.25">
      <c r="A15" s="13" t="s">
        <v>54</v>
      </c>
      <c r="B15" s="13" t="s">
        <v>55</v>
      </c>
      <c r="C15" s="13" t="s">
        <v>21</v>
      </c>
      <c r="D15" s="13"/>
      <c r="E15" s="7">
        <v>15</v>
      </c>
      <c r="F15" s="8">
        <v>43465</v>
      </c>
      <c r="G15" s="32">
        <v>5258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0">
        <v>0</v>
      </c>
      <c r="O15" s="9">
        <v>0</v>
      </c>
      <c r="P15" s="10">
        <v>0</v>
      </c>
      <c r="Q15" s="9">
        <v>0</v>
      </c>
      <c r="R15" s="9">
        <v>0</v>
      </c>
      <c r="S15" s="9">
        <v>0</v>
      </c>
      <c r="T15" s="10">
        <v>508</v>
      </c>
      <c r="U15" s="5">
        <v>4750</v>
      </c>
    </row>
    <row r="16" spans="1:21" x14ac:dyDescent="0.25">
      <c r="A16" s="13" t="s">
        <v>56</v>
      </c>
      <c r="B16" s="13" t="s">
        <v>57</v>
      </c>
      <c r="C16" s="13" t="s">
        <v>58</v>
      </c>
      <c r="D16" s="13"/>
      <c r="E16" s="7">
        <v>15</v>
      </c>
      <c r="F16" s="8">
        <v>43465</v>
      </c>
      <c r="G16" s="32">
        <v>5258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">
        <v>0</v>
      </c>
      <c r="O16" s="9">
        <v>0</v>
      </c>
      <c r="P16" s="10">
        <v>0</v>
      </c>
      <c r="Q16" s="9">
        <v>0</v>
      </c>
      <c r="R16" s="9">
        <v>0</v>
      </c>
      <c r="S16" s="9">
        <v>0</v>
      </c>
      <c r="T16" s="10">
        <v>508</v>
      </c>
      <c r="U16" s="5">
        <v>4750</v>
      </c>
    </row>
    <row r="17" spans="1:21" x14ac:dyDescent="0.25">
      <c r="A17" s="13" t="s">
        <v>59</v>
      </c>
      <c r="B17" s="13" t="s">
        <v>34</v>
      </c>
      <c r="C17" s="13" t="s">
        <v>60</v>
      </c>
      <c r="D17" s="13"/>
      <c r="E17" s="7">
        <v>15</v>
      </c>
      <c r="F17" s="8">
        <v>43465</v>
      </c>
      <c r="G17" s="32">
        <v>5258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0">
        <v>0</v>
      </c>
      <c r="O17" s="9">
        <v>0</v>
      </c>
      <c r="P17" s="10">
        <v>0</v>
      </c>
      <c r="Q17" s="9">
        <v>0</v>
      </c>
      <c r="R17" s="9">
        <v>680</v>
      </c>
      <c r="S17" s="9">
        <v>0</v>
      </c>
      <c r="T17" s="10">
        <v>508</v>
      </c>
      <c r="U17" s="5">
        <v>4070</v>
      </c>
    </row>
    <row r="18" spans="1:21" x14ac:dyDescent="0.25">
      <c r="A18" s="13" t="s">
        <v>61</v>
      </c>
      <c r="B18" s="13" t="s">
        <v>62</v>
      </c>
      <c r="C18" s="13" t="s">
        <v>63</v>
      </c>
      <c r="D18" s="13"/>
      <c r="E18" s="7">
        <v>15</v>
      </c>
      <c r="F18" s="8">
        <v>43465</v>
      </c>
      <c r="G18" s="32">
        <v>5258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10">
        <v>0</v>
      </c>
      <c r="O18" s="9">
        <v>0</v>
      </c>
      <c r="P18" s="10">
        <v>0</v>
      </c>
      <c r="Q18" s="9">
        <v>0</v>
      </c>
      <c r="R18" s="9">
        <v>0</v>
      </c>
      <c r="S18" s="9">
        <v>0</v>
      </c>
      <c r="T18" s="10">
        <v>508</v>
      </c>
      <c r="U18" s="5">
        <v>4750</v>
      </c>
    </row>
    <row r="19" spans="1:21" x14ac:dyDescent="0.25">
      <c r="A19" s="13" t="s">
        <v>64</v>
      </c>
      <c r="B19" s="13" t="s">
        <v>65</v>
      </c>
      <c r="C19" s="13" t="s">
        <v>66</v>
      </c>
      <c r="D19" s="13"/>
      <c r="E19" s="7">
        <v>15</v>
      </c>
      <c r="F19" s="8">
        <v>43465</v>
      </c>
      <c r="G19" s="32">
        <v>4954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0">
        <v>0</v>
      </c>
      <c r="O19" s="9">
        <v>0</v>
      </c>
      <c r="P19" s="10">
        <v>0</v>
      </c>
      <c r="Q19" s="9">
        <v>0</v>
      </c>
      <c r="R19" s="9">
        <v>0</v>
      </c>
      <c r="S19" s="9">
        <v>0</v>
      </c>
      <c r="T19" s="10">
        <v>453.5</v>
      </c>
      <c r="U19" s="5">
        <v>4500.5</v>
      </c>
    </row>
    <row r="20" spans="1:21" x14ac:dyDescent="0.25">
      <c r="A20" s="13" t="s">
        <v>67</v>
      </c>
      <c r="B20" s="13" t="s">
        <v>29</v>
      </c>
      <c r="C20" s="13" t="s">
        <v>42</v>
      </c>
      <c r="D20" s="13"/>
      <c r="E20" s="7">
        <v>15</v>
      </c>
      <c r="F20" s="8">
        <v>43465</v>
      </c>
      <c r="G20" s="32">
        <v>2489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10">
        <v>11</v>
      </c>
      <c r="O20" s="9">
        <v>0</v>
      </c>
      <c r="P20" s="10">
        <v>0</v>
      </c>
      <c r="Q20" s="9">
        <v>0</v>
      </c>
      <c r="R20" s="9">
        <v>0</v>
      </c>
      <c r="S20" s="9">
        <v>0</v>
      </c>
      <c r="T20" s="10">
        <v>0</v>
      </c>
      <c r="U20" s="5">
        <v>2500</v>
      </c>
    </row>
    <row r="21" spans="1:21" x14ac:dyDescent="0.25">
      <c r="A21" s="13" t="s">
        <v>68</v>
      </c>
      <c r="B21" s="13" t="s">
        <v>39</v>
      </c>
      <c r="C21" s="13" t="s">
        <v>69</v>
      </c>
      <c r="D21" s="13"/>
      <c r="E21" s="7">
        <v>15</v>
      </c>
      <c r="F21" s="8">
        <v>43465</v>
      </c>
      <c r="G21" s="32">
        <v>2489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10">
        <v>11</v>
      </c>
      <c r="O21" s="9">
        <v>0</v>
      </c>
      <c r="P21" s="10">
        <v>0</v>
      </c>
      <c r="Q21" s="9">
        <v>0</v>
      </c>
      <c r="R21" s="9">
        <v>0</v>
      </c>
      <c r="S21" s="9">
        <v>0</v>
      </c>
      <c r="T21" s="10">
        <v>0</v>
      </c>
      <c r="U21" s="5">
        <v>2500</v>
      </c>
    </row>
    <row r="22" spans="1:21" x14ac:dyDescent="0.25">
      <c r="A22" s="13" t="s">
        <v>70</v>
      </c>
      <c r="B22" s="13" t="s">
        <v>71</v>
      </c>
      <c r="C22" s="13" t="s">
        <v>72</v>
      </c>
      <c r="D22" s="13"/>
      <c r="E22" s="7">
        <v>15</v>
      </c>
      <c r="F22" s="8">
        <v>43465</v>
      </c>
      <c r="G22" s="32">
        <v>2489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10">
        <v>11</v>
      </c>
      <c r="O22" s="9">
        <v>0</v>
      </c>
      <c r="P22" s="10">
        <v>0</v>
      </c>
      <c r="Q22" s="9">
        <v>0</v>
      </c>
      <c r="R22" s="9">
        <v>0</v>
      </c>
      <c r="S22" s="9">
        <v>0</v>
      </c>
      <c r="T22" s="10">
        <v>0</v>
      </c>
      <c r="U22" s="5">
        <v>2500</v>
      </c>
    </row>
    <row r="23" spans="1:21" x14ac:dyDescent="0.25">
      <c r="A23" s="13" t="s">
        <v>73</v>
      </c>
      <c r="B23" s="13" t="s">
        <v>71</v>
      </c>
      <c r="C23" s="13" t="s">
        <v>55</v>
      </c>
      <c r="D23" s="13"/>
      <c r="E23" s="7">
        <v>15</v>
      </c>
      <c r="F23" s="8">
        <v>43465</v>
      </c>
      <c r="G23" s="32">
        <v>8725.5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10">
        <v>0</v>
      </c>
      <c r="O23" s="9">
        <v>0</v>
      </c>
      <c r="P23" s="10">
        <v>0</v>
      </c>
      <c r="Q23" s="9">
        <v>0</v>
      </c>
      <c r="R23" s="9">
        <v>0</v>
      </c>
      <c r="S23" s="9">
        <v>0</v>
      </c>
      <c r="T23" s="10">
        <v>1225.5</v>
      </c>
      <c r="U23" s="5">
        <v>7500</v>
      </c>
    </row>
    <row r="24" spans="1:21" x14ac:dyDescent="0.25">
      <c r="A24" s="13" t="s">
        <v>74</v>
      </c>
      <c r="B24" s="13" t="s">
        <v>75</v>
      </c>
      <c r="C24" s="13" t="s">
        <v>76</v>
      </c>
      <c r="D24" s="13"/>
      <c r="E24" s="7">
        <v>15</v>
      </c>
      <c r="F24" s="8">
        <v>43465</v>
      </c>
      <c r="G24" s="32">
        <v>2257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10">
        <v>43</v>
      </c>
      <c r="O24" s="9">
        <v>0</v>
      </c>
      <c r="P24" s="10">
        <v>0</v>
      </c>
      <c r="Q24" s="9">
        <v>0</v>
      </c>
      <c r="R24" s="9">
        <v>0</v>
      </c>
      <c r="S24" s="9">
        <v>0</v>
      </c>
      <c r="T24" s="10">
        <v>0</v>
      </c>
      <c r="U24" s="5">
        <v>2300</v>
      </c>
    </row>
    <row r="25" spans="1:21" x14ac:dyDescent="0.25">
      <c r="A25" s="13" t="s">
        <v>77</v>
      </c>
      <c r="B25" s="13" t="s">
        <v>78</v>
      </c>
      <c r="C25" s="13" t="s">
        <v>79</v>
      </c>
      <c r="D25" s="13"/>
      <c r="E25" s="7">
        <v>15</v>
      </c>
      <c r="F25" s="8">
        <v>43465</v>
      </c>
      <c r="G25" s="32">
        <v>38718.5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10">
        <v>0</v>
      </c>
      <c r="O25" s="9">
        <v>0</v>
      </c>
      <c r="P25" s="10">
        <v>0</v>
      </c>
      <c r="Q25" s="9">
        <v>0</v>
      </c>
      <c r="R25" s="9">
        <v>0</v>
      </c>
      <c r="S25" s="9">
        <v>0</v>
      </c>
      <c r="T25" s="10">
        <v>9553.5</v>
      </c>
      <c r="U25" s="5">
        <v>29165</v>
      </c>
    </row>
    <row r="26" spans="1:21" x14ac:dyDescent="0.25">
      <c r="A26" s="13" t="s">
        <v>80</v>
      </c>
      <c r="B26" s="13" t="s">
        <v>81</v>
      </c>
      <c r="C26" s="13" t="s">
        <v>82</v>
      </c>
      <c r="D26" s="13"/>
      <c r="E26" s="7">
        <v>15</v>
      </c>
      <c r="F26" s="8">
        <v>43465</v>
      </c>
      <c r="G26" s="32">
        <v>1161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0">
        <v>139</v>
      </c>
      <c r="O26" s="9">
        <v>0</v>
      </c>
      <c r="P26" s="10">
        <v>0</v>
      </c>
      <c r="Q26" s="9">
        <v>0</v>
      </c>
      <c r="R26" s="9">
        <v>0</v>
      </c>
      <c r="S26" s="9">
        <v>0</v>
      </c>
      <c r="T26" s="10">
        <v>0</v>
      </c>
      <c r="U26" s="5">
        <v>1300</v>
      </c>
    </row>
    <row r="27" spans="1:21" x14ac:dyDescent="0.25">
      <c r="A27" s="13" t="s">
        <v>83</v>
      </c>
      <c r="B27" s="13" t="s">
        <v>84</v>
      </c>
      <c r="C27" s="13" t="s">
        <v>21</v>
      </c>
      <c r="D27" s="13"/>
      <c r="E27" s="7">
        <v>15</v>
      </c>
      <c r="F27" s="8">
        <v>43465</v>
      </c>
      <c r="G27" s="32">
        <v>2489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10">
        <v>11</v>
      </c>
      <c r="O27" s="9">
        <v>0</v>
      </c>
      <c r="P27" s="10">
        <v>0</v>
      </c>
      <c r="Q27" s="9">
        <v>0</v>
      </c>
      <c r="R27" s="9">
        <v>0</v>
      </c>
      <c r="S27" s="9">
        <v>0</v>
      </c>
      <c r="T27" s="10">
        <v>0</v>
      </c>
      <c r="U27" s="5">
        <v>2500</v>
      </c>
    </row>
    <row r="28" spans="1:21" x14ac:dyDescent="0.25">
      <c r="A28" s="15" t="s">
        <v>85</v>
      </c>
      <c r="B28" s="15" t="s">
        <v>55</v>
      </c>
      <c r="C28" s="15" t="s">
        <v>86</v>
      </c>
      <c r="D28" s="16"/>
      <c r="E28" s="7">
        <v>15</v>
      </c>
      <c r="F28" s="8">
        <v>43465</v>
      </c>
      <c r="G28" s="32">
        <v>15433.5</v>
      </c>
      <c r="H28" s="9">
        <v>1000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10">
        <v>0</v>
      </c>
      <c r="O28" s="9">
        <v>0</v>
      </c>
      <c r="P28" s="10">
        <v>0</v>
      </c>
      <c r="Q28" s="9">
        <v>0</v>
      </c>
      <c r="R28" s="9">
        <v>0</v>
      </c>
      <c r="S28" s="9">
        <v>0</v>
      </c>
      <c r="T28" s="10">
        <v>2733.5</v>
      </c>
      <c r="U28" s="5">
        <v>13700</v>
      </c>
    </row>
    <row r="29" spans="1:21" x14ac:dyDescent="0.25">
      <c r="A29" s="11" t="s">
        <v>87</v>
      </c>
      <c r="B29" s="11" t="s">
        <v>88</v>
      </c>
      <c r="C29" s="11" t="s">
        <v>78</v>
      </c>
      <c r="D29" s="13"/>
      <c r="E29" s="7">
        <v>15</v>
      </c>
      <c r="F29" s="8">
        <v>43465</v>
      </c>
      <c r="G29" s="32">
        <v>15433.5</v>
      </c>
      <c r="H29" s="9">
        <v>1000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10">
        <v>0</v>
      </c>
      <c r="O29" s="9">
        <v>0</v>
      </c>
      <c r="P29" s="10">
        <v>0</v>
      </c>
      <c r="Q29" s="9">
        <v>0</v>
      </c>
      <c r="R29" s="9">
        <v>0</v>
      </c>
      <c r="S29" s="9">
        <v>0</v>
      </c>
      <c r="T29" s="10">
        <v>2733.5</v>
      </c>
      <c r="U29" s="5">
        <v>13700</v>
      </c>
    </row>
    <row r="30" spans="1:21" x14ac:dyDescent="0.25">
      <c r="A30" s="16" t="s">
        <v>89</v>
      </c>
      <c r="B30" s="16" t="s">
        <v>90</v>
      </c>
      <c r="C30" s="16" t="s">
        <v>91</v>
      </c>
      <c r="D30" s="16"/>
      <c r="E30" s="7">
        <v>15</v>
      </c>
      <c r="F30" s="8">
        <v>43465</v>
      </c>
      <c r="G30" s="32">
        <v>15433.5</v>
      </c>
      <c r="H30" s="9">
        <v>1000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10">
        <v>0</v>
      </c>
      <c r="O30" s="9">
        <v>0</v>
      </c>
      <c r="P30" s="10">
        <v>0</v>
      </c>
      <c r="Q30" s="9">
        <v>0</v>
      </c>
      <c r="R30" s="9">
        <v>0</v>
      </c>
      <c r="S30" s="9">
        <v>0</v>
      </c>
      <c r="T30" s="10">
        <v>2733.5</v>
      </c>
      <c r="U30" s="5">
        <v>13700</v>
      </c>
    </row>
    <row r="31" spans="1:21" x14ac:dyDescent="0.25">
      <c r="A31" s="13" t="s">
        <v>92</v>
      </c>
      <c r="B31" s="13" t="s">
        <v>93</v>
      </c>
      <c r="C31" s="13" t="s">
        <v>44</v>
      </c>
      <c r="D31" s="13"/>
      <c r="E31" s="7">
        <v>15</v>
      </c>
      <c r="F31" s="8">
        <v>43465</v>
      </c>
      <c r="G31" s="32">
        <v>15433.5</v>
      </c>
      <c r="H31" s="9">
        <v>1000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10">
        <v>0</v>
      </c>
      <c r="O31" s="9">
        <v>0</v>
      </c>
      <c r="P31" s="10">
        <v>0</v>
      </c>
      <c r="Q31" s="9">
        <v>0</v>
      </c>
      <c r="R31" s="9">
        <v>0</v>
      </c>
      <c r="S31" s="9">
        <v>0</v>
      </c>
      <c r="T31" s="10">
        <v>2733.5</v>
      </c>
      <c r="U31" s="5">
        <v>13700</v>
      </c>
    </row>
    <row r="32" spans="1:21" x14ac:dyDescent="0.25">
      <c r="A32" s="13" t="s">
        <v>94</v>
      </c>
      <c r="B32" s="13" t="s">
        <v>29</v>
      </c>
      <c r="C32" s="13" t="s">
        <v>41</v>
      </c>
      <c r="D32" s="13"/>
      <c r="E32" s="7">
        <v>15</v>
      </c>
      <c r="F32" s="8">
        <v>43465</v>
      </c>
      <c r="G32" s="32">
        <v>15433.5</v>
      </c>
      <c r="H32" s="9">
        <v>1000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10">
        <v>0</v>
      </c>
      <c r="O32" s="9">
        <v>0</v>
      </c>
      <c r="P32" s="10">
        <v>0</v>
      </c>
      <c r="Q32" s="9">
        <v>0</v>
      </c>
      <c r="R32" s="9">
        <v>0</v>
      </c>
      <c r="S32" s="9">
        <v>0</v>
      </c>
      <c r="T32" s="10">
        <v>2733.5</v>
      </c>
      <c r="U32" s="5">
        <v>13700</v>
      </c>
    </row>
    <row r="33" spans="1:21" x14ac:dyDescent="0.25">
      <c r="A33" s="13" t="s">
        <v>95</v>
      </c>
      <c r="B33" s="13" t="s">
        <v>96</v>
      </c>
      <c r="C33" s="13" t="s">
        <v>71</v>
      </c>
      <c r="D33" s="13"/>
      <c r="E33" s="7">
        <v>15</v>
      </c>
      <c r="F33" s="8">
        <v>43465</v>
      </c>
      <c r="G33" s="32">
        <v>15433.5</v>
      </c>
      <c r="H33" s="9">
        <v>1000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10">
        <v>0</v>
      </c>
      <c r="O33" s="9">
        <v>0</v>
      </c>
      <c r="P33" s="10">
        <v>0</v>
      </c>
      <c r="Q33" s="9">
        <v>0</v>
      </c>
      <c r="R33" s="9">
        <v>0</v>
      </c>
      <c r="S33" s="9">
        <v>0</v>
      </c>
      <c r="T33" s="10">
        <v>2733.5</v>
      </c>
      <c r="U33" s="5">
        <v>13700</v>
      </c>
    </row>
    <row r="34" spans="1:21" x14ac:dyDescent="0.25">
      <c r="A34" s="13" t="s">
        <v>97</v>
      </c>
      <c r="B34" s="13" t="s">
        <v>98</v>
      </c>
      <c r="C34" s="13" t="s">
        <v>51</v>
      </c>
      <c r="D34" s="13"/>
      <c r="E34" s="7">
        <v>15</v>
      </c>
      <c r="F34" s="8">
        <v>43465</v>
      </c>
      <c r="G34" s="32">
        <v>15433.5</v>
      </c>
      <c r="H34" s="9">
        <v>1000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10">
        <v>0</v>
      </c>
      <c r="O34" s="9">
        <v>0</v>
      </c>
      <c r="P34" s="10">
        <v>0</v>
      </c>
      <c r="Q34" s="9">
        <v>0</v>
      </c>
      <c r="R34" s="9">
        <v>0</v>
      </c>
      <c r="S34" s="9">
        <v>0</v>
      </c>
      <c r="T34" s="10">
        <v>2733.5</v>
      </c>
      <c r="U34" s="5">
        <v>13700</v>
      </c>
    </row>
    <row r="35" spans="1:21" x14ac:dyDescent="0.25">
      <c r="A35" s="16" t="s">
        <v>99</v>
      </c>
      <c r="B35" s="16" t="s">
        <v>100</v>
      </c>
      <c r="C35" s="16" t="s">
        <v>101</v>
      </c>
      <c r="D35" s="16"/>
      <c r="E35" s="7">
        <v>15</v>
      </c>
      <c r="F35" s="8">
        <v>43465</v>
      </c>
      <c r="G35" s="32">
        <v>15433.5</v>
      </c>
      <c r="H35" s="9">
        <v>1000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10">
        <v>0</v>
      </c>
      <c r="O35" s="9">
        <v>0</v>
      </c>
      <c r="P35" s="10">
        <v>0</v>
      </c>
      <c r="Q35" s="9">
        <v>0</v>
      </c>
      <c r="R35" s="9">
        <v>0</v>
      </c>
      <c r="S35" s="9">
        <v>0</v>
      </c>
      <c r="T35" s="10">
        <v>2733.5</v>
      </c>
      <c r="U35" s="5">
        <v>13700</v>
      </c>
    </row>
    <row r="36" spans="1:21" x14ac:dyDescent="0.25">
      <c r="A36" s="16" t="s">
        <v>102</v>
      </c>
      <c r="B36" s="16" t="s">
        <v>51</v>
      </c>
      <c r="C36" s="16" t="s">
        <v>103</v>
      </c>
      <c r="D36" s="16"/>
      <c r="E36" s="7">
        <v>15</v>
      </c>
      <c r="F36" s="8">
        <v>43465</v>
      </c>
      <c r="G36" s="32">
        <v>15433.5</v>
      </c>
      <c r="H36" s="9">
        <v>1000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10">
        <v>0</v>
      </c>
      <c r="O36" s="9">
        <v>0</v>
      </c>
      <c r="P36" s="10">
        <v>0</v>
      </c>
      <c r="Q36" s="9">
        <v>0</v>
      </c>
      <c r="R36" s="9">
        <v>0</v>
      </c>
      <c r="S36" s="9">
        <v>0</v>
      </c>
      <c r="T36" s="10">
        <v>2733.5</v>
      </c>
      <c r="U36" s="5">
        <v>13700</v>
      </c>
    </row>
    <row r="37" spans="1:21" x14ac:dyDescent="0.25">
      <c r="A37" s="11" t="s">
        <v>104</v>
      </c>
      <c r="B37" s="11" t="s">
        <v>55</v>
      </c>
      <c r="C37" s="11" t="s">
        <v>32</v>
      </c>
      <c r="D37" s="13"/>
      <c r="E37" s="7">
        <v>15</v>
      </c>
      <c r="F37" s="8">
        <v>43465</v>
      </c>
      <c r="G37" s="32">
        <v>9361.5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10">
        <v>0</v>
      </c>
      <c r="O37" s="9">
        <v>0</v>
      </c>
      <c r="P37" s="10">
        <v>0</v>
      </c>
      <c r="Q37" s="9">
        <v>0</v>
      </c>
      <c r="R37" s="9">
        <v>0</v>
      </c>
      <c r="S37" s="9">
        <v>0</v>
      </c>
      <c r="T37" s="10">
        <v>1361.5</v>
      </c>
      <c r="U37" s="5">
        <v>8000</v>
      </c>
    </row>
    <row r="38" spans="1:21" x14ac:dyDescent="0.25">
      <c r="A38" s="11" t="s">
        <v>105</v>
      </c>
      <c r="B38" s="11" t="s">
        <v>106</v>
      </c>
      <c r="C38" s="11" t="s">
        <v>28</v>
      </c>
      <c r="D38" s="11"/>
      <c r="E38" s="7">
        <v>15</v>
      </c>
      <c r="F38" s="8">
        <v>43465</v>
      </c>
      <c r="G38" s="32">
        <v>4954.5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10">
        <v>0</v>
      </c>
      <c r="O38" s="9">
        <v>0</v>
      </c>
      <c r="P38" s="10">
        <v>0</v>
      </c>
      <c r="Q38" s="9">
        <v>0</v>
      </c>
      <c r="R38" s="9">
        <v>0</v>
      </c>
      <c r="S38" s="9">
        <v>0</v>
      </c>
      <c r="T38" s="10">
        <v>453.5</v>
      </c>
      <c r="U38" s="5">
        <v>4501</v>
      </c>
    </row>
    <row r="39" spans="1:21" x14ac:dyDescent="0.25">
      <c r="A39" s="11" t="s">
        <v>107</v>
      </c>
      <c r="B39" s="11" t="s">
        <v>108</v>
      </c>
      <c r="C39" s="11" t="s">
        <v>106</v>
      </c>
      <c r="D39" s="11"/>
      <c r="E39" s="7">
        <v>15</v>
      </c>
      <c r="F39" s="8">
        <v>43465</v>
      </c>
      <c r="G39" s="32">
        <v>3089.5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10">
        <v>0</v>
      </c>
      <c r="O39" s="9">
        <v>0</v>
      </c>
      <c r="P39" s="10">
        <v>0</v>
      </c>
      <c r="Q39" s="9">
        <v>0</v>
      </c>
      <c r="R39" s="9">
        <v>0</v>
      </c>
      <c r="S39" s="9">
        <v>0</v>
      </c>
      <c r="T39" s="10">
        <v>89.5</v>
      </c>
      <c r="U39" s="5">
        <v>3000</v>
      </c>
    </row>
    <row r="40" spans="1:21" x14ac:dyDescent="0.25">
      <c r="A40" s="11" t="s">
        <v>109</v>
      </c>
      <c r="B40" s="11" t="s">
        <v>44</v>
      </c>
      <c r="C40" s="11" t="s">
        <v>86</v>
      </c>
      <c r="D40" s="11"/>
      <c r="E40" s="7">
        <v>15</v>
      </c>
      <c r="F40" s="8">
        <v>43465</v>
      </c>
      <c r="G40" s="32">
        <v>520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10">
        <v>180.5</v>
      </c>
      <c r="O40" s="9">
        <v>0</v>
      </c>
      <c r="P40" s="10">
        <v>0</v>
      </c>
      <c r="Q40" s="9">
        <v>0</v>
      </c>
      <c r="R40" s="9">
        <v>0</v>
      </c>
      <c r="S40" s="9">
        <v>0</v>
      </c>
      <c r="T40" s="10">
        <v>0</v>
      </c>
      <c r="U40" s="5">
        <v>700.5</v>
      </c>
    </row>
    <row r="41" spans="1:21" x14ac:dyDescent="0.25">
      <c r="A41" s="11" t="s">
        <v>110</v>
      </c>
      <c r="B41" s="11" t="s">
        <v>111</v>
      </c>
      <c r="C41" s="11" t="s">
        <v>98</v>
      </c>
      <c r="D41" s="11"/>
      <c r="E41" s="7">
        <v>15</v>
      </c>
      <c r="F41" s="8">
        <v>43465</v>
      </c>
      <c r="G41" s="32">
        <v>840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10">
        <v>160</v>
      </c>
      <c r="O41" s="9">
        <v>0</v>
      </c>
      <c r="P41" s="10">
        <v>0</v>
      </c>
      <c r="Q41" s="9">
        <v>0</v>
      </c>
      <c r="R41" s="9">
        <v>0</v>
      </c>
      <c r="S41" s="9">
        <v>0</v>
      </c>
      <c r="T41" s="10">
        <v>0</v>
      </c>
      <c r="U41" s="5">
        <v>1000</v>
      </c>
    </row>
    <row r="42" spans="1:21" x14ac:dyDescent="0.25">
      <c r="A42" s="11" t="s">
        <v>112</v>
      </c>
      <c r="B42" s="11" t="s">
        <v>103</v>
      </c>
      <c r="C42" s="11" t="s">
        <v>113</v>
      </c>
      <c r="D42" s="11"/>
      <c r="E42" s="7">
        <v>15</v>
      </c>
      <c r="F42" s="8">
        <v>43465</v>
      </c>
      <c r="G42" s="32">
        <v>840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10">
        <v>160</v>
      </c>
      <c r="O42" s="9">
        <v>0</v>
      </c>
      <c r="P42" s="10">
        <v>0</v>
      </c>
      <c r="Q42" s="9">
        <v>0</v>
      </c>
      <c r="R42" s="9">
        <v>0</v>
      </c>
      <c r="S42" s="9">
        <v>0</v>
      </c>
      <c r="T42" s="10">
        <v>0</v>
      </c>
      <c r="U42" s="5">
        <v>1000</v>
      </c>
    </row>
    <row r="43" spans="1:21" x14ac:dyDescent="0.25">
      <c r="A43" s="11" t="s">
        <v>114</v>
      </c>
      <c r="B43" s="11" t="s">
        <v>55</v>
      </c>
      <c r="C43" s="11" t="s">
        <v>38</v>
      </c>
      <c r="D43" s="11"/>
      <c r="E43" s="7">
        <v>15</v>
      </c>
      <c r="F43" s="8">
        <v>43465</v>
      </c>
      <c r="G43" s="32">
        <v>1161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10">
        <v>139</v>
      </c>
      <c r="O43" s="9">
        <v>0</v>
      </c>
      <c r="P43" s="10">
        <v>0</v>
      </c>
      <c r="Q43" s="9">
        <v>0</v>
      </c>
      <c r="R43" s="9">
        <v>0</v>
      </c>
      <c r="S43" s="9">
        <v>0</v>
      </c>
      <c r="T43" s="10"/>
      <c r="U43" s="5">
        <v>1300</v>
      </c>
    </row>
    <row r="44" spans="1:21" x14ac:dyDescent="0.25">
      <c r="A44" s="16" t="s">
        <v>115</v>
      </c>
      <c r="B44" s="16" t="s">
        <v>116</v>
      </c>
      <c r="C44" s="16" t="s">
        <v>117</v>
      </c>
      <c r="D44" s="16"/>
      <c r="E44" s="7">
        <v>15</v>
      </c>
      <c r="F44" s="8">
        <v>43465</v>
      </c>
      <c r="G44" s="32">
        <v>359.5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10">
        <v>190.5</v>
      </c>
      <c r="O44" s="9">
        <v>0</v>
      </c>
      <c r="P44" s="10">
        <v>0</v>
      </c>
      <c r="Q44" s="9">
        <v>0</v>
      </c>
      <c r="R44" s="9">
        <v>0</v>
      </c>
      <c r="S44" s="9">
        <v>0</v>
      </c>
      <c r="T44" s="10">
        <v>0</v>
      </c>
      <c r="U44" s="5">
        <v>550</v>
      </c>
    </row>
    <row r="45" spans="1:21" x14ac:dyDescent="0.25">
      <c r="A45" s="13" t="s">
        <v>118</v>
      </c>
      <c r="B45" s="13" t="s">
        <v>116</v>
      </c>
      <c r="C45" s="13" t="s">
        <v>119</v>
      </c>
      <c r="D45" s="16"/>
      <c r="E45" s="7">
        <v>15</v>
      </c>
      <c r="F45" s="8">
        <v>43465</v>
      </c>
      <c r="G45" s="32">
        <v>1921.5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10">
        <v>78.5</v>
      </c>
      <c r="O45" s="9">
        <v>0</v>
      </c>
      <c r="P45" s="10">
        <v>0</v>
      </c>
      <c r="Q45" s="9">
        <v>0</v>
      </c>
      <c r="R45" s="9">
        <v>0</v>
      </c>
      <c r="S45" s="9">
        <v>0</v>
      </c>
      <c r="T45" s="10">
        <v>0</v>
      </c>
      <c r="U45" s="5">
        <v>2000</v>
      </c>
    </row>
    <row r="46" spans="1:21" x14ac:dyDescent="0.25">
      <c r="A46" s="16" t="s">
        <v>120</v>
      </c>
      <c r="B46" s="16" t="s">
        <v>96</v>
      </c>
      <c r="C46" s="16" t="s">
        <v>55</v>
      </c>
      <c r="D46" s="18"/>
      <c r="E46" s="7">
        <v>15</v>
      </c>
      <c r="F46" s="8">
        <v>43465</v>
      </c>
      <c r="G46" s="32">
        <v>1921.5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10">
        <v>78.5</v>
      </c>
      <c r="O46" s="9">
        <v>0</v>
      </c>
      <c r="P46" s="10">
        <v>0</v>
      </c>
      <c r="Q46" s="9">
        <v>0</v>
      </c>
      <c r="R46" s="9">
        <v>0</v>
      </c>
      <c r="S46" s="9">
        <v>0</v>
      </c>
      <c r="T46" s="10">
        <v>0</v>
      </c>
      <c r="U46" s="5">
        <v>2000</v>
      </c>
    </row>
    <row r="47" spans="1:21" x14ac:dyDescent="0.25">
      <c r="A47" s="13" t="s">
        <v>121</v>
      </c>
      <c r="B47" s="13" t="s">
        <v>55</v>
      </c>
      <c r="C47" s="13" t="s">
        <v>122</v>
      </c>
      <c r="D47" s="13"/>
      <c r="E47" s="7">
        <v>15</v>
      </c>
      <c r="F47" s="8">
        <v>43465</v>
      </c>
      <c r="G47" s="32">
        <v>306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10">
        <v>194</v>
      </c>
      <c r="O47" s="9">
        <v>0</v>
      </c>
      <c r="P47" s="10">
        <v>0</v>
      </c>
      <c r="Q47" s="9">
        <v>0</v>
      </c>
      <c r="R47" s="9">
        <v>0</v>
      </c>
      <c r="S47" s="9">
        <v>0</v>
      </c>
      <c r="T47" s="10">
        <v>0</v>
      </c>
      <c r="U47" s="5">
        <v>500</v>
      </c>
    </row>
    <row r="48" spans="1:21" x14ac:dyDescent="0.25">
      <c r="A48" s="13" t="s">
        <v>123</v>
      </c>
      <c r="B48" s="13" t="s">
        <v>71</v>
      </c>
      <c r="C48" s="13" t="s">
        <v>92</v>
      </c>
      <c r="D48" s="13"/>
      <c r="E48" s="7">
        <v>15</v>
      </c>
      <c r="F48" s="8">
        <v>43465</v>
      </c>
      <c r="G48" s="32">
        <v>3089.5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10">
        <v>0</v>
      </c>
      <c r="O48" s="9">
        <v>0</v>
      </c>
      <c r="P48" s="10">
        <v>0</v>
      </c>
      <c r="Q48" s="9">
        <v>0</v>
      </c>
      <c r="R48" s="9">
        <v>0</v>
      </c>
      <c r="S48" s="9">
        <v>0</v>
      </c>
      <c r="T48" s="10">
        <v>89.5</v>
      </c>
      <c r="U48" s="5">
        <v>3000</v>
      </c>
    </row>
    <row r="49" spans="1:21" x14ac:dyDescent="0.25">
      <c r="A49" s="13" t="s">
        <v>126</v>
      </c>
      <c r="B49" s="13" t="s">
        <v>127</v>
      </c>
      <c r="C49" s="13" t="s">
        <v>116</v>
      </c>
      <c r="D49" s="13"/>
      <c r="E49" s="7">
        <v>15</v>
      </c>
      <c r="F49" s="8">
        <v>43465</v>
      </c>
      <c r="G49" s="32">
        <v>1921.5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10">
        <v>78.5</v>
      </c>
      <c r="O49" s="9">
        <v>0</v>
      </c>
      <c r="P49" s="10">
        <v>0</v>
      </c>
      <c r="Q49" s="9">
        <v>0</v>
      </c>
      <c r="R49" s="9">
        <v>0</v>
      </c>
      <c r="S49" s="9">
        <v>0</v>
      </c>
      <c r="T49" s="10">
        <v>0</v>
      </c>
      <c r="U49" s="5">
        <v>2000</v>
      </c>
    </row>
    <row r="50" spans="1:21" x14ac:dyDescent="0.25">
      <c r="A50" s="19" t="s">
        <v>128</v>
      </c>
      <c r="B50" s="19" t="s">
        <v>129</v>
      </c>
      <c r="C50" s="19" t="s">
        <v>130</v>
      </c>
      <c r="D50" s="19"/>
      <c r="E50" s="7">
        <v>15</v>
      </c>
      <c r="F50" s="8">
        <v>43465</v>
      </c>
      <c r="G50" s="32">
        <v>840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10">
        <v>160</v>
      </c>
      <c r="O50" s="9">
        <v>0</v>
      </c>
      <c r="P50" s="10">
        <v>0</v>
      </c>
      <c r="Q50" s="9">
        <v>0</v>
      </c>
      <c r="R50" s="9">
        <v>0</v>
      </c>
      <c r="S50" s="9">
        <v>0</v>
      </c>
      <c r="T50" s="10">
        <v>0</v>
      </c>
      <c r="U50" s="5">
        <v>1000</v>
      </c>
    </row>
    <row r="51" spans="1:21" x14ac:dyDescent="0.25">
      <c r="A51" s="19" t="s">
        <v>131</v>
      </c>
      <c r="B51" s="19" t="s">
        <v>28</v>
      </c>
      <c r="C51" s="19" t="s">
        <v>66</v>
      </c>
      <c r="D51" s="19"/>
      <c r="E51" s="7">
        <v>15</v>
      </c>
      <c r="F51" s="8">
        <v>43465</v>
      </c>
      <c r="G51" s="32">
        <v>1054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10">
        <v>146</v>
      </c>
      <c r="O51" s="9">
        <v>0</v>
      </c>
      <c r="P51" s="10">
        <v>0</v>
      </c>
      <c r="Q51" s="9">
        <v>0</v>
      </c>
      <c r="R51" s="9">
        <v>0</v>
      </c>
      <c r="S51" s="9">
        <v>0</v>
      </c>
      <c r="T51" s="10">
        <v>0</v>
      </c>
      <c r="U51" s="5">
        <v>1200</v>
      </c>
    </row>
    <row r="52" spans="1:21" x14ac:dyDescent="0.25">
      <c r="A52" s="19" t="s">
        <v>132</v>
      </c>
      <c r="B52" s="19" t="s">
        <v>133</v>
      </c>
      <c r="C52" s="19" t="s">
        <v>82</v>
      </c>
      <c r="D52" s="19"/>
      <c r="E52" s="7">
        <v>15</v>
      </c>
      <c r="F52" s="8">
        <v>43465</v>
      </c>
      <c r="G52" s="32">
        <v>626.5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10">
        <v>173.5</v>
      </c>
      <c r="O52" s="9">
        <v>0</v>
      </c>
      <c r="P52" s="10">
        <v>0</v>
      </c>
      <c r="Q52" s="9">
        <v>0</v>
      </c>
      <c r="R52" s="9">
        <v>0</v>
      </c>
      <c r="S52" s="9">
        <v>0</v>
      </c>
      <c r="T52" s="10">
        <v>0</v>
      </c>
      <c r="U52" s="5">
        <v>800</v>
      </c>
    </row>
    <row r="53" spans="1:21" x14ac:dyDescent="0.25">
      <c r="A53" s="19" t="s">
        <v>134</v>
      </c>
      <c r="B53" s="19" t="s">
        <v>135</v>
      </c>
      <c r="C53" s="19" t="s">
        <v>136</v>
      </c>
      <c r="D53" s="19"/>
      <c r="E53" s="7">
        <v>15</v>
      </c>
      <c r="F53" s="8">
        <v>43465</v>
      </c>
      <c r="G53" s="32">
        <v>1267.5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10">
        <v>132.5</v>
      </c>
      <c r="O53" s="9">
        <v>0</v>
      </c>
      <c r="P53" s="10">
        <v>0</v>
      </c>
      <c r="Q53" s="9">
        <v>0</v>
      </c>
      <c r="R53" s="9">
        <v>0</v>
      </c>
      <c r="S53" s="9">
        <v>0</v>
      </c>
      <c r="T53" s="10">
        <v>0</v>
      </c>
      <c r="U53" s="5">
        <v>1400</v>
      </c>
    </row>
    <row r="54" spans="1:21" x14ac:dyDescent="0.25">
      <c r="A54" s="19" t="s">
        <v>137</v>
      </c>
      <c r="B54" s="19" t="s">
        <v>86</v>
      </c>
      <c r="C54" s="19" t="s">
        <v>103</v>
      </c>
      <c r="D54" s="19"/>
      <c r="E54" s="7">
        <v>15</v>
      </c>
      <c r="F54" s="8">
        <v>43465</v>
      </c>
      <c r="G54" s="32">
        <v>1054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10">
        <v>146</v>
      </c>
      <c r="O54" s="9">
        <v>0</v>
      </c>
      <c r="P54" s="10">
        <v>0</v>
      </c>
      <c r="Q54" s="9">
        <v>0</v>
      </c>
      <c r="R54" s="9">
        <v>0</v>
      </c>
      <c r="S54" s="9">
        <v>0</v>
      </c>
      <c r="T54" s="10">
        <v>0</v>
      </c>
      <c r="U54" s="5">
        <v>1200</v>
      </c>
    </row>
    <row r="55" spans="1:21" x14ac:dyDescent="0.25">
      <c r="A55" s="19" t="s">
        <v>35</v>
      </c>
      <c r="B55" s="19" t="s">
        <v>42</v>
      </c>
      <c r="C55" s="19" t="s">
        <v>138</v>
      </c>
      <c r="D55" s="19"/>
      <c r="E55" s="7">
        <v>15</v>
      </c>
      <c r="F55" s="8">
        <v>43465</v>
      </c>
      <c r="G55" s="32">
        <v>466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10">
        <v>184</v>
      </c>
      <c r="O55" s="9">
        <v>0</v>
      </c>
      <c r="P55" s="10">
        <v>0</v>
      </c>
      <c r="Q55" s="9">
        <v>0</v>
      </c>
      <c r="R55" s="9">
        <v>0</v>
      </c>
      <c r="S55" s="9">
        <v>0</v>
      </c>
      <c r="T55" s="10">
        <v>0</v>
      </c>
      <c r="U55" s="5">
        <v>650</v>
      </c>
    </row>
    <row r="56" spans="1:21" x14ac:dyDescent="0.25">
      <c r="A56" s="19" t="s">
        <v>106</v>
      </c>
      <c r="B56" s="19" t="s">
        <v>106</v>
      </c>
      <c r="C56" s="19" t="s">
        <v>27</v>
      </c>
      <c r="D56" s="19"/>
      <c r="E56" s="7">
        <v>15</v>
      </c>
      <c r="F56" s="8">
        <v>43465</v>
      </c>
      <c r="G56" s="32">
        <v>947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10">
        <v>153</v>
      </c>
      <c r="O56" s="9">
        <v>0</v>
      </c>
      <c r="P56" s="10">
        <v>0</v>
      </c>
      <c r="Q56" s="9">
        <v>0</v>
      </c>
      <c r="R56" s="9">
        <v>0</v>
      </c>
      <c r="S56" s="9">
        <v>0</v>
      </c>
      <c r="T56" s="10">
        <v>0</v>
      </c>
      <c r="U56" s="5">
        <v>1100</v>
      </c>
    </row>
    <row r="57" spans="1:21" x14ac:dyDescent="0.25">
      <c r="A57" s="20" t="s">
        <v>139</v>
      </c>
      <c r="B57" s="20" t="s">
        <v>140</v>
      </c>
      <c r="C57" s="20" t="s">
        <v>51</v>
      </c>
      <c r="E57" s="7">
        <v>15</v>
      </c>
      <c r="F57" s="8">
        <v>43465</v>
      </c>
      <c r="G57" s="32">
        <v>3089.5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10">
        <v>0</v>
      </c>
      <c r="O57" s="9">
        <v>0</v>
      </c>
      <c r="P57" s="10">
        <v>0</v>
      </c>
      <c r="Q57" s="9">
        <v>0</v>
      </c>
      <c r="R57" s="9">
        <v>0</v>
      </c>
      <c r="S57" s="9">
        <v>0</v>
      </c>
      <c r="T57" s="10">
        <v>89.5</v>
      </c>
      <c r="U57" s="5">
        <v>3000</v>
      </c>
    </row>
    <row r="58" spans="1:21" x14ac:dyDescent="0.25">
      <c r="A58" s="13" t="s">
        <v>141</v>
      </c>
      <c r="B58" s="13" t="s">
        <v>35</v>
      </c>
      <c r="C58" s="13" t="s">
        <v>29</v>
      </c>
      <c r="D58" s="13"/>
      <c r="E58" s="7">
        <v>15</v>
      </c>
      <c r="F58" s="8">
        <v>43465</v>
      </c>
      <c r="G58" s="32">
        <v>413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10">
        <v>187</v>
      </c>
      <c r="O58" s="9">
        <v>0</v>
      </c>
      <c r="P58" s="10">
        <v>0</v>
      </c>
      <c r="Q58" s="9">
        <v>0</v>
      </c>
      <c r="R58" s="9">
        <v>0</v>
      </c>
      <c r="S58" s="9">
        <v>0</v>
      </c>
      <c r="T58" s="10">
        <v>0</v>
      </c>
      <c r="U58" s="5">
        <v>600</v>
      </c>
    </row>
    <row r="59" spans="1:21" x14ac:dyDescent="0.25">
      <c r="A59" s="13" t="s">
        <v>142</v>
      </c>
      <c r="B59" s="13" t="s">
        <v>44</v>
      </c>
      <c r="C59" s="13" t="s">
        <v>129</v>
      </c>
      <c r="D59" s="13"/>
      <c r="E59" s="7">
        <v>15</v>
      </c>
      <c r="F59" s="8">
        <v>43465</v>
      </c>
      <c r="G59" s="32">
        <v>101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10">
        <v>199</v>
      </c>
      <c r="O59" s="9">
        <v>0</v>
      </c>
      <c r="P59" s="10">
        <v>0</v>
      </c>
      <c r="Q59" s="9">
        <v>0</v>
      </c>
      <c r="R59" s="9">
        <v>0</v>
      </c>
      <c r="S59" s="9">
        <v>0</v>
      </c>
      <c r="T59" s="10">
        <v>0</v>
      </c>
      <c r="U59" s="5">
        <v>300</v>
      </c>
    </row>
    <row r="60" spans="1:21" x14ac:dyDescent="0.25">
      <c r="A60" s="13" t="s">
        <v>143</v>
      </c>
      <c r="B60" s="13" t="s">
        <v>119</v>
      </c>
      <c r="C60" s="13" t="s">
        <v>23</v>
      </c>
      <c r="D60" s="13"/>
      <c r="E60" s="7">
        <v>15</v>
      </c>
      <c r="F60" s="8">
        <v>43465</v>
      </c>
      <c r="G60" s="32">
        <v>203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10">
        <v>197</v>
      </c>
      <c r="O60" s="9">
        <v>0</v>
      </c>
      <c r="P60" s="10">
        <v>0</v>
      </c>
      <c r="Q60" s="9">
        <v>0</v>
      </c>
      <c r="R60" s="9">
        <v>0</v>
      </c>
      <c r="S60" s="9">
        <v>0</v>
      </c>
      <c r="T60" s="10">
        <v>0</v>
      </c>
      <c r="U60" s="5">
        <v>400</v>
      </c>
    </row>
    <row r="61" spans="1:21" x14ac:dyDescent="0.25">
      <c r="A61" s="13" t="s">
        <v>144</v>
      </c>
      <c r="B61" s="13" t="s">
        <v>111</v>
      </c>
      <c r="C61" s="13" t="s">
        <v>145</v>
      </c>
      <c r="D61" s="13"/>
      <c r="E61" s="7">
        <v>15</v>
      </c>
      <c r="F61" s="8">
        <v>43465</v>
      </c>
      <c r="G61" s="32">
        <v>573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10">
        <v>177</v>
      </c>
      <c r="O61" s="9">
        <v>0</v>
      </c>
      <c r="P61" s="10">
        <v>0</v>
      </c>
      <c r="Q61" s="9">
        <v>0</v>
      </c>
      <c r="R61" s="9">
        <v>0</v>
      </c>
      <c r="S61" s="9">
        <v>0</v>
      </c>
      <c r="T61" s="10">
        <v>0</v>
      </c>
      <c r="U61" s="5">
        <v>750</v>
      </c>
    </row>
    <row r="62" spans="1:21" x14ac:dyDescent="0.25">
      <c r="A62" s="13" t="s">
        <v>146</v>
      </c>
      <c r="B62" s="13" t="s">
        <v>51</v>
      </c>
      <c r="C62" s="13" t="s">
        <v>122</v>
      </c>
      <c r="D62" s="13"/>
      <c r="E62" s="7">
        <v>15</v>
      </c>
      <c r="F62" s="8">
        <v>43465</v>
      </c>
      <c r="G62" s="32">
        <v>413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10">
        <v>187</v>
      </c>
      <c r="O62" s="9">
        <v>0</v>
      </c>
      <c r="P62" s="10">
        <v>0</v>
      </c>
      <c r="Q62" s="9">
        <v>0</v>
      </c>
      <c r="R62" s="9">
        <v>0</v>
      </c>
      <c r="S62" s="9">
        <v>0</v>
      </c>
      <c r="T62" s="10">
        <v>0</v>
      </c>
      <c r="U62" s="5">
        <v>600</v>
      </c>
    </row>
    <row r="63" spans="1:21" x14ac:dyDescent="0.25">
      <c r="A63" s="13" t="s">
        <v>126</v>
      </c>
      <c r="B63" s="13" t="s">
        <v>147</v>
      </c>
      <c r="C63" s="13" t="s">
        <v>116</v>
      </c>
      <c r="D63" s="13"/>
      <c r="E63" s="7">
        <v>15</v>
      </c>
      <c r="F63" s="8">
        <v>43465</v>
      </c>
      <c r="G63" s="32">
        <v>413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10">
        <v>187</v>
      </c>
      <c r="O63" s="9">
        <v>0</v>
      </c>
      <c r="P63" s="10">
        <v>0</v>
      </c>
      <c r="Q63" s="9">
        <v>0</v>
      </c>
      <c r="R63" s="9">
        <v>0</v>
      </c>
      <c r="S63" s="9">
        <v>0</v>
      </c>
      <c r="T63" s="10">
        <v>0</v>
      </c>
      <c r="U63" s="5">
        <v>600</v>
      </c>
    </row>
    <row r="64" spans="1:21" x14ac:dyDescent="0.25">
      <c r="A64" s="13" t="s">
        <v>80</v>
      </c>
      <c r="B64" s="13" t="s">
        <v>130</v>
      </c>
      <c r="C64" s="13"/>
      <c r="D64" s="13"/>
      <c r="E64" s="7">
        <v>15</v>
      </c>
      <c r="F64" s="8">
        <v>43465</v>
      </c>
      <c r="G64" s="32">
        <v>359.5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10">
        <v>190.5</v>
      </c>
      <c r="O64" s="9">
        <v>0</v>
      </c>
      <c r="P64" s="10">
        <v>0</v>
      </c>
      <c r="Q64" s="9">
        <v>0</v>
      </c>
      <c r="R64" s="9">
        <v>0</v>
      </c>
      <c r="S64" s="9">
        <v>0</v>
      </c>
      <c r="T64" s="10">
        <v>0</v>
      </c>
      <c r="U64" s="5">
        <v>550</v>
      </c>
    </row>
    <row r="65" spans="1:21" x14ac:dyDescent="0.25">
      <c r="A65" s="13" t="s">
        <v>148</v>
      </c>
      <c r="B65" s="19" t="s">
        <v>37</v>
      </c>
      <c r="C65" s="19" t="s">
        <v>133</v>
      </c>
      <c r="D65" s="19"/>
      <c r="E65" s="7">
        <v>15</v>
      </c>
      <c r="F65" s="8">
        <v>43465</v>
      </c>
      <c r="G65" s="32">
        <v>1813.5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10">
        <v>85.5</v>
      </c>
      <c r="O65" s="9">
        <v>0</v>
      </c>
      <c r="P65" s="10">
        <v>0</v>
      </c>
      <c r="Q65" s="9">
        <v>0</v>
      </c>
      <c r="R65" s="9">
        <v>0</v>
      </c>
      <c r="S65" s="9">
        <v>0</v>
      </c>
      <c r="T65" s="10">
        <v>0</v>
      </c>
      <c r="U65" s="5">
        <v>1899</v>
      </c>
    </row>
    <row r="66" spans="1:21" x14ac:dyDescent="0.25">
      <c r="A66" s="13" t="s">
        <v>64</v>
      </c>
      <c r="B66" s="13" t="s">
        <v>103</v>
      </c>
      <c r="C66" s="13" t="s">
        <v>113</v>
      </c>
      <c r="D66" s="13"/>
      <c r="E66" s="7">
        <v>15</v>
      </c>
      <c r="F66" s="8">
        <v>43465</v>
      </c>
      <c r="G66" s="32">
        <v>520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10">
        <v>180.5</v>
      </c>
      <c r="O66" s="9">
        <v>0</v>
      </c>
      <c r="P66" s="10">
        <v>0</v>
      </c>
      <c r="Q66" s="9">
        <v>0</v>
      </c>
      <c r="R66" s="9">
        <v>0</v>
      </c>
      <c r="S66" s="9">
        <v>0</v>
      </c>
      <c r="T66" s="10">
        <v>0</v>
      </c>
      <c r="U66" s="5">
        <v>700.5</v>
      </c>
    </row>
    <row r="67" spans="1:21" x14ac:dyDescent="0.25">
      <c r="A67" s="13" t="s">
        <v>142</v>
      </c>
      <c r="B67" s="13" t="s">
        <v>129</v>
      </c>
      <c r="C67" s="13" t="s">
        <v>149</v>
      </c>
      <c r="D67" s="13"/>
      <c r="E67" s="7">
        <v>15</v>
      </c>
      <c r="F67" s="8">
        <v>43465</v>
      </c>
      <c r="G67" s="32">
        <v>2379</v>
      </c>
      <c r="H67" s="9">
        <v>1200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10">
        <v>21</v>
      </c>
      <c r="O67" s="9">
        <v>0</v>
      </c>
      <c r="P67" s="10">
        <v>0</v>
      </c>
      <c r="Q67" s="9">
        <v>0</v>
      </c>
      <c r="R67" s="9">
        <v>0</v>
      </c>
      <c r="S67" s="9">
        <v>0</v>
      </c>
      <c r="T67" s="10">
        <v>0</v>
      </c>
      <c r="U67" s="5">
        <v>3600</v>
      </c>
    </row>
    <row r="68" spans="1:21" x14ac:dyDescent="0.25">
      <c r="A68" s="13" t="s">
        <v>150</v>
      </c>
      <c r="B68" s="13" t="s">
        <v>151</v>
      </c>
      <c r="C68" s="13" t="s">
        <v>152</v>
      </c>
      <c r="D68" s="13"/>
      <c r="E68" s="7">
        <v>15</v>
      </c>
      <c r="F68" s="8">
        <v>43465</v>
      </c>
      <c r="G68" s="32">
        <v>306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10">
        <v>194</v>
      </c>
      <c r="O68" s="9">
        <v>0</v>
      </c>
      <c r="P68" s="10">
        <v>0</v>
      </c>
      <c r="Q68" s="9">
        <v>0</v>
      </c>
      <c r="R68" s="9">
        <v>0</v>
      </c>
      <c r="S68" s="9">
        <v>0</v>
      </c>
      <c r="T68" s="10">
        <v>0</v>
      </c>
      <c r="U68" s="5">
        <v>500</v>
      </c>
    </row>
    <row r="69" spans="1:21" x14ac:dyDescent="0.25">
      <c r="A69" s="13" t="s">
        <v>153</v>
      </c>
      <c r="B69" s="13" t="s">
        <v>116</v>
      </c>
      <c r="C69" s="13" t="s">
        <v>154</v>
      </c>
      <c r="D69" s="13"/>
      <c r="E69" s="7">
        <v>15</v>
      </c>
      <c r="F69" s="8">
        <v>43465</v>
      </c>
      <c r="G69" s="32">
        <v>680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10">
        <v>170</v>
      </c>
      <c r="O69" s="9">
        <v>0</v>
      </c>
      <c r="P69" s="10">
        <v>0</v>
      </c>
      <c r="Q69" s="9">
        <v>0</v>
      </c>
      <c r="R69" s="9">
        <v>0</v>
      </c>
      <c r="S69" s="9">
        <v>0</v>
      </c>
      <c r="T69" s="10">
        <v>0</v>
      </c>
      <c r="U69" s="5">
        <v>850</v>
      </c>
    </row>
    <row r="70" spans="1:21" x14ac:dyDescent="0.25">
      <c r="A70" s="13" t="s">
        <v>155</v>
      </c>
      <c r="B70" s="13" t="s">
        <v>29</v>
      </c>
      <c r="C70" s="13" t="s">
        <v>156</v>
      </c>
      <c r="D70" s="13"/>
      <c r="E70" s="7">
        <v>15</v>
      </c>
      <c r="F70" s="8">
        <v>43465</v>
      </c>
      <c r="G70" s="32">
        <v>626.5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10">
        <v>173.5</v>
      </c>
      <c r="O70" s="9">
        <v>0</v>
      </c>
      <c r="P70" s="10">
        <v>0</v>
      </c>
      <c r="Q70" s="9">
        <v>0</v>
      </c>
      <c r="R70" s="9">
        <v>0</v>
      </c>
      <c r="S70" s="9">
        <v>0</v>
      </c>
      <c r="T70" s="10">
        <v>0</v>
      </c>
      <c r="U70" s="5">
        <v>800</v>
      </c>
    </row>
    <row r="71" spans="1:21" x14ac:dyDescent="0.25">
      <c r="A71" s="13" t="s">
        <v>80</v>
      </c>
      <c r="B71" s="13" t="s">
        <v>38</v>
      </c>
      <c r="C71" s="13" t="s">
        <v>122</v>
      </c>
      <c r="D71" s="13"/>
      <c r="E71" s="7">
        <v>15</v>
      </c>
      <c r="F71" s="8">
        <v>43465</v>
      </c>
      <c r="G71" s="32">
        <v>682.5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10">
        <v>170</v>
      </c>
      <c r="O71" s="9">
        <v>0</v>
      </c>
      <c r="P71" s="10">
        <v>0</v>
      </c>
      <c r="Q71" s="9">
        <v>0</v>
      </c>
      <c r="R71" s="9">
        <v>0</v>
      </c>
      <c r="S71" s="9">
        <v>0</v>
      </c>
      <c r="T71" s="10">
        <v>0</v>
      </c>
      <c r="U71" s="5">
        <v>852.5</v>
      </c>
    </row>
    <row r="72" spans="1:21" x14ac:dyDescent="0.25">
      <c r="A72" s="13" t="s">
        <v>157</v>
      </c>
      <c r="B72" s="13" t="s">
        <v>158</v>
      </c>
      <c r="C72" s="13" t="s">
        <v>82</v>
      </c>
      <c r="D72" s="13"/>
      <c r="E72" s="7">
        <v>15</v>
      </c>
      <c r="F72" s="8">
        <v>43465</v>
      </c>
      <c r="G72" s="32">
        <v>413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10">
        <v>187</v>
      </c>
      <c r="O72" s="9">
        <v>0</v>
      </c>
      <c r="P72" s="10">
        <v>0</v>
      </c>
      <c r="Q72" s="9">
        <v>0</v>
      </c>
      <c r="R72" s="9">
        <v>0</v>
      </c>
      <c r="S72" s="9">
        <v>0</v>
      </c>
      <c r="T72" s="10">
        <v>0</v>
      </c>
      <c r="U72" s="5">
        <v>600</v>
      </c>
    </row>
    <row r="73" spans="1:21" x14ac:dyDescent="0.25">
      <c r="A73" s="13" t="s">
        <v>159</v>
      </c>
      <c r="B73" s="13" t="s">
        <v>39</v>
      </c>
      <c r="C73" s="13" t="s">
        <v>160</v>
      </c>
      <c r="D73" s="13"/>
      <c r="E73" s="7">
        <v>15</v>
      </c>
      <c r="F73" s="8">
        <v>43465</v>
      </c>
      <c r="G73" s="32">
        <v>947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10">
        <v>153</v>
      </c>
      <c r="O73" s="9">
        <v>0</v>
      </c>
      <c r="P73" s="10">
        <v>0</v>
      </c>
      <c r="Q73" s="9">
        <v>0</v>
      </c>
      <c r="R73" s="9">
        <v>0</v>
      </c>
      <c r="S73" s="9">
        <v>0</v>
      </c>
      <c r="T73" s="10"/>
      <c r="U73" s="5">
        <v>1100</v>
      </c>
    </row>
    <row r="74" spans="1:21" x14ac:dyDescent="0.25">
      <c r="A74" s="13" t="s">
        <v>161</v>
      </c>
      <c r="B74" s="13" t="s">
        <v>162</v>
      </c>
      <c r="C74" s="13" t="s">
        <v>163</v>
      </c>
      <c r="D74" s="13"/>
      <c r="E74" s="7">
        <v>15</v>
      </c>
      <c r="F74" s="8">
        <v>43465</v>
      </c>
      <c r="G74" s="32">
        <v>733.5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10">
        <v>166.5</v>
      </c>
      <c r="O74" s="9">
        <v>0</v>
      </c>
      <c r="P74" s="10">
        <v>0</v>
      </c>
      <c r="Q74" s="9">
        <v>0</v>
      </c>
      <c r="R74" s="9">
        <v>0</v>
      </c>
      <c r="S74" s="9">
        <v>0</v>
      </c>
      <c r="T74" s="10">
        <v>0</v>
      </c>
      <c r="U74" s="5">
        <v>900</v>
      </c>
    </row>
    <row r="75" spans="1:21" x14ac:dyDescent="0.25">
      <c r="A75" s="13" t="s">
        <v>164</v>
      </c>
      <c r="B75" s="13" t="s">
        <v>53</v>
      </c>
      <c r="C75" s="13" t="s">
        <v>41</v>
      </c>
      <c r="D75" s="13"/>
      <c r="E75" s="7">
        <v>15</v>
      </c>
      <c r="F75" s="8">
        <v>43465</v>
      </c>
      <c r="G75" s="32">
        <v>626.5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10">
        <v>173.5</v>
      </c>
      <c r="O75" s="9">
        <v>0</v>
      </c>
      <c r="P75" s="10">
        <v>0</v>
      </c>
      <c r="Q75" s="9">
        <v>0</v>
      </c>
      <c r="R75" s="9">
        <v>0</v>
      </c>
      <c r="S75" s="9">
        <v>0</v>
      </c>
      <c r="T75" s="10">
        <v>0</v>
      </c>
      <c r="U75" s="5">
        <v>800</v>
      </c>
    </row>
    <row r="76" spans="1:21" x14ac:dyDescent="0.25">
      <c r="A76" s="11" t="s">
        <v>40</v>
      </c>
      <c r="B76" s="11" t="s">
        <v>154</v>
      </c>
      <c r="C76" s="11" t="s">
        <v>165</v>
      </c>
      <c r="D76" s="11"/>
      <c r="E76" s="7">
        <v>15</v>
      </c>
      <c r="F76" s="8">
        <v>43465</v>
      </c>
      <c r="G76" s="32">
        <v>840</v>
      </c>
      <c r="H76" s="9">
        <v>0</v>
      </c>
      <c r="I76" s="10">
        <v>0</v>
      </c>
      <c r="J76" s="10">
        <v>0</v>
      </c>
      <c r="K76" s="10">
        <v>0</v>
      </c>
      <c r="L76" s="10">
        <v>0</v>
      </c>
      <c r="M76" s="9">
        <v>0</v>
      </c>
      <c r="N76" s="10">
        <v>160</v>
      </c>
      <c r="O76" s="9">
        <v>0</v>
      </c>
      <c r="P76" s="10">
        <v>0</v>
      </c>
      <c r="Q76" s="9">
        <v>0</v>
      </c>
      <c r="R76" s="9">
        <v>0</v>
      </c>
      <c r="S76" s="9">
        <v>0</v>
      </c>
      <c r="T76" s="10">
        <v>0</v>
      </c>
      <c r="U76" s="5">
        <v>1000</v>
      </c>
    </row>
    <row r="77" spans="1:21" x14ac:dyDescent="0.25">
      <c r="A77" s="19" t="s">
        <v>92</v>
      </c>
      <c r="B77" s="19" t="s">
        <v>82</v>
      </c>
      <c r="C77" s="19" t="s">
        <v>38</v>
      </c>
      <c r="D77" s="19"/>
      <c r="E77" s="7">
        <v>15</v>
      </c>
      <c r="F77" s="8">
        <v>43465</v>
      </c>
      <c r="G77" s="32">
        <v>520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10">
        <v>180.5</v>
      </c>
      <c r="O77" s="9">
        <v>0</v>
      </c>
      <c r="P77" s="10">
        <v>0</v>
      </c>
      <c r="Q77" s="9">
        <v>0</v>
      </c>
      <c r="R77" s="9">
        <v>0</v>
      </c>
      <c r="S77" s="9">
        <v>0</v>
      </c>
      <c r="T77" s="10">
        <v>0</v>
      </c>
      <c r="U77" s="5">
        <v>700.5</v>
      </c>
    </row>
    <row r="78" spans="1:21" x14ac:dyDescent="0.25">
      <c r="A78" s="19" t="s">
        <v>166</v>
      </c>
      <c r="B78" s="19" t="s">
        <v>41</v>
      </c>
      <c r="C78" s="19" t="s">
        <v>167</v>
      </c>
      <c r="D78" s="19"/>
      <c r="E78" s="7">
        <v>15</v>
      </c>
      <c r="F78" s="8">
        <v>43465</v>
      </c>
      <c r="G78" s="32">
        <v>1481.5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10">
        <v>118.5</v>
      </c>
      <c r="O78" s="9">
        <v>0</v>
      </c>
      <c r="P78" s="10">
        <v>0</v>
      </c>
      <c r="Q78" s="9">
        <v>0</v>
      </c>
      <c r="R78" s="9">
        <v>0</v>
      </c>
      <c r="S78" s="9">
        <v>0</v>
      </c>
      <c r="T78" s="10">
        <v>0</v>
      </c>
      <c r="U78" s="5">
        <v>1600</v>
      </c>
    </row>
    <row r="79" spans="1:21" x14ac:dyDescent="0.25">
      <c r="A79" s="19" t="s">
        <v>168</v>
      </c>
      <c r="B79" s="19" t="s">
        <v>24</v>
      </c>
      <c r="C79" s="19" t="s">
        <v>29</v>
      </c>
      <c r="D79" s="19"/>
      <c r="E79" s="7">
        <v>15</v>
      </c>
      <c r="F79" s="8">
        <v>43465</v>
      </c>
      <c r="G79" s="32">
        <v>626.5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0">
        <v>173.5</v>
      </c>
      <c r="O79" s="9">
        <v>0</v>
      </c>
      <c r="P79" s="10">
        <v>0</v>
      </c>
      <c r="Q79" s="9">
        <v>0</v>
      </c>
      <c r="R79" s="9">
        <v>0</v>
      </c>
      <c r="S79" s="9">
        <v>0</v>
      </c>
      <c r="T79" s="10">
        <v>0</v>
      </c>
      <c r="U79" s="5">
        <v>800</v>
      </c>
    </row>
    <row r="80" spans="1:21" x14ac:dyDescent="0.25">
      <c r="A80" s="13" t="s">
        <v>169</v>
      </c>
      <c r="B80" s="13" t="s">
        <v>51</v>
      </c>
      <c r="C80" s="13" t="s">
        <v>44</v>
      </c>
      <c r="D80" s="13"/>
      <c r="E80" s="7">
        <v>15</v>
      </c>
      <c r="F80" s="8">
        <v>43465</v>
      </c>
      <c r="G80" s="32">
        <v>2489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10">
        <v>11</v>
      </c>
      <c r="O80" s="9">
        <v>0</v>
      </c>
      <c r="P80" s="10">
        <v>0</v>
      </c>
      <c r="Q80" s="9">
        <v>0</v>
      </c>
      <c r="R80" s="9">
        <v>0</v>
      </c>
      <c r="S80" s="9">
        <v>0</v>
      </c>
      <c r="T80" s="10">
        <v>0</v>
      </c>
      <c r="U80" s="5">
        <v>2500</v>
      </c>
    </row>
    <row r="81" spans="1:21" x14ac:dyDescent="0.25">
      <c r="A81" s="19" t="s">
        <v>170</v>
      </c>
      <c r="B81" s="19" t="s">
        <v>39</v>
      </c>
      <c r="C81" s="19" t="s">
        <v>171</v>
      </c>
      <c r="D81" s="19"/>
      <c r="E81" s="7">
        <v>15</v>
      </c>
      <c r="F81" s="8">
        <v>43465</v>
      </c>
      <c r="G81" s="32">
        <v>306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10">
        <v>194</v>
      </c>
      <c r="O81" s="9">
        <v>0</v>
      </c>
      <c r="P81" s="10">
        <v>0</v>
      </c>
      <c r="Q81" s="9">
        <v>0</v>
      </c>
      <c r="R81" s="9">
        <v>0</v>
      </c>
      <c r="S81" s="9">
        <v>0</v>
      </c>
      <c r="T81" s="10">
        <v>0</v>
      </c>
      <c r="U81" s="5">
        <v>500</v>
      </c>
    </row>
    <row r="82" spans="1:21" x14ac:dyDescent="0.25">
      <c r="A82" s="19" t="s">
        <v>172</v>
      </c>
      <c r="B82" s="19" t="s">
        <v>37</v>
      </c>
      <c r="C82" s="19" t="s">
        <v>24</v>
      </c>
      <c r="D82" s="19"/>
      <c r="E82" s="7">
        <v>15</v>
      </c>
      <c r="F82" s="8">
        <v>43465</v>
      </c>
      <c r="G82" s="32">
        <v>733.5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10">
        <v>166.5</v>
      </c>
      <c r="O82" s="9">
        <v>0</v>
      </c>
      <c r="P82" s="10">
        <v>0</v>
      </c>
      <c r="Q82" s="9">
        <v>0</v>
      </c>
      <c r="R82" s="9">
        <v>0</v>
      </c>
      <c r="S82" s="9">
        <v>0</v>
      </c>
      <c r="T82" s="10">
        <v>0</v>
      </c>
      <c r="U82" s="5">
        <v>900</v>
      </c>
    </row>
    <row r="83" spans="1:21" x14ac:dyDescent="0.25">
      <c r="A83" s="19" t="s">
        <v>90</v>
      </c>
      <c r="B83" s="19" t="s">
        <v>37</v>
      </c>
      <c r="C83" s="19" t="s">
        <v>173</v>
      </c>
      <c r="D83" s="19"/>
      <c r="E83" s="7">
        <v>15</v>
      </c>
      <c r="F83" s="8">
        <v>43465</v>
      </c>
      <c r="G83" s="32">
        <v>733.5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10">
        <v>166.5</v>
      </c>
      <c r="O83" s="9">
        <v>0</v>
      </c>
      <c r="P83" s="10">
        <v>0</v>
      </c>
      <c r="Q83" s="9">
        <v>0</v>
      </c>
      <c r="R83" s="9">
        <v>0</v>
      </c>
      <c r="S83" s="9">
        <v>0</v>
      </c>
      <c r="T83" s="10">
        <v>0</v>
      </c>
      <c r="U83" s="5">
        <v>900</v>
      </c>
    </row>
    <row r="84" spans="1:21" x14ac:dyDescent="0.25">
      <c r="A84" s="19" t="s">
        <v>174</v>
      </c>
      <c r="B84" s="19" t="s">
        <v>175</v>
      </c>
      <c r="C84" s="19" t="s">
        <v>176</v>
      </c>
      <c r="D84" s="19"/>
      <c r="E84" s="7">
        <v>15</v>
      </c>
      <c r="F84" s="8">
        <v>43465</v>
      </c>
      <c r="G84" s="32">
        <v>626.5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10">
        <v>173.5</v>
      </c>
      <c r="O84" s="9">
        <v>0</v>
      </c>
      <c r="P84" s="10">
        <v>0</v>
      </c>
      <c r="Q84" s="9">
        <v>0</v>
      </c>
      <c r="R84" s="9">
        <v>0</v>
      </c>
      <c r="S84" s="9">
        <v>0</v>
      </c>
      <c r="T84" s="10">
        <v>0</v>
      </c>
      <c r="U84" s="5">
        <v>800</v>
      </c>
    </row>
    <row r="85" spans="1:21" x14ac:dyDescent="0.25">
      <c r="A85" s="19" t="s">
        <v>177</v>
      </c>
      <c r="B85" s="19" t="s">
        <v>116</v>
      </c>
      <c r="C85" s="19" t="s">
        <v>119</v>
      </c>
      <c r="D85" s="18"/>
      <c r="E85" s="7">
        <v>15</v>
      </c>
      <c r="F85" s="8">
        <v>43465</v>
      </c>
      <c r="G85" s="32">
        <v>840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10">
        <v>160</v>
      </c>
      <c r="O85" s="9">
        <v>0</v>
      </c>
      <c r="P85" s="10">
        <v>0</v>
      </c>
      <c r="Q85" s="9">
        <v>0</v>
      </c>
      <c r="R85" s="9">
        <v>0</v>
      </c>
      <c r="S85" s="9">
        <v>0</v>
      </c>
      <c r="T85" s="10">
        <v>0</v>
      </c>
      <c r="U85" s="5">
        <v>1000</v>
      </c>
    </row>
    <row r="86" spans="1:21" x14ac:dyDescent="0.25">
      <c r="A86" s="19" t="s">
        <v>161</v>
      </c>
      <c r="B86" s="19" t="s">
        <v>140</v>
      </c>
      <c r="C86" s="19" t="s">
        <v>119</v>
      </c>
      <c r="D86" s="18"/>
      <c r="E86" s="7">
        <v>15</v>
      </c>
      <c r="F86" s="8">
        <v>43465</v>
      </c>
      <c r="G86" s="32">
        <v>840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10">
        <v>160</v>
      </c>
      <c r="O86" s="9">
        <v>0</v>
      </c>
      <c r="P86" s="10">
        <v>0</v>
      </c>
      <c r="Q86" s="9">
        <v>0</v>
      </c>
      <c r="R86" s="9">
        <v>0</v>
      </c>
      <c r="S86" s="9">
        <v>0</v>
      </c>
      <c r="T86" s="10">
        <v>0</v>
      </c>
      <c r="U86" s="5">
        <v>1000</v>
      </c>
    </row>
    <row r="87" spans="1:21" x14ac:dyDescent="0.25">
      <c r="A87" s="13" t="s">
        <v>178</v>
      </c>
      <c r="B87" s="13" t="s">
        <v>130</v>
      </c>
      <c r="C87" s="13" t="s">
        <v>179</v>
      </c>
      <c r="D87" s="13"/>
      <c r="E87" s="7">
        <v>15</v>
      </c>
      <c r="F87" s="8">
        <v>43465</v>
      </c>
      <c r="G87" s="32">
        <v>1921.5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10">
        <v>78.5</v>
      </c>
      <c r="O87" s="9">
        <v>0</v>
      </c>
      <c r="P87" s="10">
        <v>0</v>
      </c>
      <c r="Q87" s="9">
        <v>0</v>
      </c>
      <c r="R87" s="9">
        <v>0</v>
      </c>
      <c r="S87" s="9">
        <v>0</v>
      </c>
      <c r="T87" s="10">
        <v>0</v>
      </c>
      <c r="U87" s="5">
        <v>2000</v>
      </c>
    </row>
    <row r="88" spans="1:21" x14ac:dyDescent="0.25">
      <c r="A88" s="13" t="s">
        <v>180</v>
      </c>
      <c r="B88" s="13" t="s">
        <v>28</v>
      </c>
      <c r="C88" s="13" t="s">
        <v>29</v>
      </c>
      <c r="D88" s="13"/>
      <c r="E88" s="7">
        <v>15</v>
      </c>
      <c r="F88" s="8">
        <v>43465</v>
      </c>
      <c r="G88" s="32">
        <v>1588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10">
        <v>112</v>
      </c>
      <c r="O88" s="9">
        <v>0</v>
      </c>
      <c r="P88" s="10">
        <v>0</v>
      </c>
      <c r="Q88" s="9">
        <v>0</v>
      </c>
      <c r="R88" s="9">
        <v>0</v>
      </c>
      <c r="S88" s="9">
        <v>0</v>
      </c>
      <c r="T88" s="10">
        <v>0</v>
      </c>
      <c r="U88" s="5">
        <v>1700</v>
      </c>
    </row>
    <row r="89" spans="1:21" x14ac:dyDescent="0.25">
      <c r="A89" s="13" t="s">
        <v>181</v>
      </c>
      <c r="B89" s="13" t="s">
        <v>182</v>
      </c>
      <c r="C89" s="13" t="s">
        <v>183</v>
      </c>
      <c r="D89" s="13"/>
      <c r="E89" s="7">
        <v>15</v>
      </c>
      <c r="F89" s="8">
        <v>43465</v>
      </c>
      <c r="G89" s="32">
        <v>520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10">
        <v>180.5</v>
      </c>
      <c r="O89" s="9">
        <v>0</v>
      </c>
      <c r="P89" s="10">
        <v>0</v>
      </c>
      <c r="Q89" s="9">
        <v>0</v>
      </c>
      <c r="R89" s="9">
        <v>0</v>
      </c>
      <c r="S89" s="9">
        <v>0</v>
      </c>
      <c r="T89" s="10">
        <v>0</v>
      </c>
      <c r="U89" s="5">
        <v>700.5</v>
      </c>
    </row>
    <row r="90" spans="1:21" x14ac:dyDescent="0.25">
      <c r="A90" s="13" t="s">
        <v>184</v>
      </c>
      <c r="B90" s="13" t="s">
        <v>140</v>
      </c>
      <c r="C90" s="13" t="s">
        <v>37</v>
      </c>
      <c r="D90" s="13"/>
      <c r="E90" s="7">
        <v>15</v>
      </c>
      <c r="F90" s="8">
        <v>43465</v>
      </c>
      <c r="G90" s="32">
        <v>626.5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10">
        <v>173.5</v>
      </c>
      <c r="O90" s="9">
        <v>0</v>
      </c>
      <c r="P90" s="10">
        <v>0</v>
      </c>
      <c r="Q90" s="9">
        <v>0</v>
      </c>
      <c r="R90" s="9">
        <v>0</v>
      </c>
      <c r="S90" s="9">
        <v>0</v>
      </c>
      <c r="T90" s="10">
        <v>0</v>
      </c>
      <c r="U90" s="5">
        <v>800</v>
      </c>
    </row>
    <row r="91" spans="1:21" x14ac:dyDescent="0.25">
      <c r="A91" s="15" t="s">
        <v>92</v>
      </c>
      <c r="B91" s="15" t="s">
        <v>44</v>
      </c>
      <c r="C91" s="15" t="s">
        <v>185</v>
      </c>
      <c r="D91" s="15"/>
      <c r="E91" s="7">
        <v>15</v>
      </c>
      <c r="F91" s="8">
        <v>43465</v>
      </c>
      <c r="G91" s="32">
        <v>1695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10">
        <v>105</v>
      </c>
      <c r="O91" s="9">
        <v>0</v>
      </c>
      <c r="P91" s="10">
        <v>0</v>
      </c>
      <c r="Q91" s="9">
        <v>0</v>
      </c>
      <c r="R91" s="9">
        <v>0</v>
      </c>
      <c r="S91" s="9">
        <v>0</v>
      </c>
      <c r="T91" s="10">
        <v>0</v>
      </c>
      <c r="U91" s="5">
        <v>1800</v>
      </c>
    </row>
    <row r="92" spans="1:21" x14ac:dyDescent="0.25">
      <c r="A92" s="13" t="s">
        <v>186</v>
      </c>
      <c r="B92" s="13" t="s">
        <v>75</v>
      </c>
      <c r="C92" s="13" t="s">
        <v>187</v>
      </c>
      <c r="D92" s="13"/>
      <c r="E92" s="7">
        <v>15</v>
      </c>
      <c r="F92" s="8">
        <v>43465</v>
      </c>
      <c r="G92" s="32">
        <v>1588</v>
      </c>
      <c r="H92" s="9">
        <v>1000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10">
        <v>112</v>
      </c>
      <c r="O92" s="9">
        <v>0</v>
      </c>
      <c r="P92" s="10">
        <v>0</v>
      </c>
      <c r="Q92" s="9">
        <v>0</v>
      </c>
      <c r="R92" s="9">
        <v>0</v>
      </c>
      <c r="S92" s="9">
        <v>0</v>
      </c>
      <c r="T92" s="10">
        <v>0</v>
      </c>
      <c r="U92" s="5">
        <v>2700</v>
      </c>
    </row>
    <row r="93" spans="1:21" x14ac:dyDescent="0.25">
      <c r="A93" s="13" t="s">
        <v>188</v>
      </c>
      <c r="B93" s="13" t="s">
        <v>44</v>
      </c>
      <c r="C93" s="13" t="s">
        <v>111</v>
      </c>
      <c r="D93" s="13"/>
      <c r="E93" s="7">
        <v>15</v>
      </c>
      <c r="F93" s="8">
        <v>43465</v>
      </c>
      <c r="G93" s="32">
        <v>947.5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10">
        <v>153</v>
      </c>
      <c r="O93" s="9">
        <v>0</v>
      </c>
      <c r="P93" s="10">
        <v>0</v>
      </c>
      <c r="Q93" s="9">
        <v>0</v>
      </c>
      <c r="R93" s="9">
        <v>0</v>
      </c>
      <c r="S93" s="9">
        <v>0</v>
      </c>
      <c r="T93" s="10">
        <v>0</v>
      </c>
      <c r="U93" s="5">
        <v>1100.5</v>
      </c>
    </row>
    <row r="94" spans="1:21" x14ac:dyDescent="0.25">
      <c r="A94" s="13" t="s">
        <v>189</v>
      </c>
      <c r="B94" s="13" t="s">
        <v>190</v>
      </c>
      <c r="C94" s="13" t="s">
        <v>75</v>
      </c>
      <c r="D94" s="13"/>
      <c r="E94" s="7">
        <v>15</v>
      </c>
      <c r="F94" s="8">
        <v>43465</v>
      </c>
      <c r="G94" s="32">
        <v>2955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10">
        <v>0</v>
      </c>
      <c r="O94" s="9">
        <v>0</v>
      </c>
      <c r="P94" s="10">
        <v>0</v>
      </c>
      <c r="Q94" s="9">
        <v>0</v>
      </c>
      <c r="R94" s="9">
        <v>0</v>
      </c>
      <c r="S94" s="9">
        <v>0</v>
      </c>
      <c r="T94" s="10">
        <v>55</v>
      </c>
      <c r="U94" s="5">
        <v>2900</v>
      </c>
    </row>
    <row r="95" spans="1:21" x14ac:dyDescent="0.25">
      <c r="A95" s="13" t="s">
        <v>191</v>
      </c>
      <c r="B95" s="13" t="s">
        <v>119</v>
      </c>
      <c r="C95" s="13" t="s">
        <v>106</v>
      </c>
      <c r="D95" s="13"/>
      <c r="E95" s="7">
        <v>15</v>
      </c>
      <c r="F95" s="8">
        <v>43465</v>
      </c>
      <c r="G95" s="32">
        <v>2489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10">
        <v>11</v>
      </c>
      <c r="O95" s="9">
        <v>0</v>
      </c>
      <c r="P95" s="10">
        <v>0</v>
      </c>
      <c r="Q95" s="9">
        <v>0</v>
      </c>
      <c r="R95" s="9">
        <v>0</v>
      </c>
      <c r="S95" s="9">
        <v>0</v>
      </c>
      <c r="T95" s="10">
        <v>0</v>
      </c>
      <c r="U95" s="5">
        <v>2500</v>
      </c>
    </row>
    <row r="96" spans="1:21" x14ac:dyDescent="0.25">
      <c r="A96" s="13" t="s">
        <v>19</v>
      </c>
      <c r="B96" s="13" t="s">
        <v>34</v>
      </c>
      <c r="C96" s="13" t="s">
        <v>147</v>
      </c>
      <c r="D96" s="13"/>
      <c r="E96" s="7">
        <v>15</v>
      </c>
      <c r="F96" s="8">
        <v>43465</v>
      </c>
      <c r="G96" s="32">
        <v>1374.5</v>
      </c>
      <c r="H96" s="9">
        <v>1000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10">
        <v>125.5</v>
      </c>
      <c r="O96" s="9">
        <v>0</v>
      </c>
      <c r="P96" s="10">
        <v>0</v>
      </c>
      <c r="Q96" s="9">
        <v>0</v>
      </c>
      <c r="R96" s="9">
        <v>0</v>
      </c>
      <c r="S96" s="9">
        <v>0</v>
      </c>
      <c r="T96" s="10">
        <v>0</v>
      </c>
      <c r="U96" s="5">
        <v>2500</v>
      </c>
    </row>
    <row r="97" spans="1:21" x14ac:dyDescent="0.25">
      <c r="A97" s="13" t="s">
        <v>192</v>
      </c>
      <c r="B97" s="13" t="s">
        <v>193</v>
      </c>
      <c r="C97" s="13" t="s">
        <v>194</v>
      </c>
      <c r="D97" s="13"/>
      <c r="E97" s="7">
        <v>15</v>
      </c>
      <c r="F97" s="8">
        <v>43465</v>
      </c>
      <c r="G97" s="32">
        <v>8725.5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10">
        <v>0</v>
      </c>
      <c r="O97" s="9">
        <v>0</v>
      </c>
      <c r="P97" s="10">
        <v>0</v>
      </c>
      <c r="Q97" s="9">
        <v>0</v>
      </c>
      <c r="R97" s="9">
        <v>0</v>
      </c>
      <c r="S97" s="9">
        <v>0</v>
      </c>
      <c r="T97" s="10">
        <v>1225.5</v>
      </c>
      <c r="U97" s="5">
        <v>7500</v>
      </c>
    </row>
    <row r="98" spans="1:21" x14ac:dyDescent="0.25">
      <c r="A98" s="13" t="s">
        <v>195</v>
      </c>
      <c r="B98" s="13" t="s">
        <v>90</v>
      </c>
      <c r="C98" s="13" t="s">
        <v>37</v>
      </c>
      <c r="D98" s="13"/>
      <c r="E98" s="7">
        <v>15</v>
      </c>
      <c r="F98" s="8">
        <v>43465</v>
      </c>
      <c r="G98" s="32">
        <v>1374.5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10">
        <v>125.5</v>
      </c>
      <c r="O98" s="9">
        <v>0</v>
      </c>
      <c r="P98" s="10">
        <v>0</v>
      </c>
      <c r="Q98" s="9">
        <v>0</v>
      </c>
      <c r="R98" s="9">
        <v>0</v>
      </c>
      <c r="S98" s="9">
        <v>0</v>
      </c>
      <c r="T98" s="10">
        <v>0</v>
      </c>
      <c r="U98" s="5">
        <v>1500</v>
      </c>
    </row>
    <row r="99" spans="1:21" x14ac:dyDescent="0.25">
      <c r="A99" s="13" t="s">
        <v>196</v>
      </c>
      <c r="B99" s="13" t="s">
        <v>75</v>
      </c>
      <c r="C99" s="13" t="s">
        <v>55</v>
      </c>
      <c r="D99" s="18"/>
      <c r="E99" s="21">
        <v>15</v>
      </c>
      <c r="F99" s="8">
        <v>43465</v>
      </c>
      <c r="G99" s="32">
        <v>1374.5</v>
      </c>
      <c r="H99" s="9">
        <v>1000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10">
        <v>125.5</v>
      </c>
      <c r="O99" s="9">
        <v>0</v>
      </c>
      <c r="P99" s="10">
        <v>0</v>
      </c>
      <c r="Q99" s="9">
        <v>0</v>
      </c>
      <c r="R99" s="9">
        <v>0</v>
      </c>
      <c r="S99" s="9">
        <v>0</v>
      </c>
      <c r="T99" s="10">
        <v>0</v>
      </c>
      <c r="U99" s="5">
        <v>2500</v>
      </c>
    </row>
    <row r="100" spans="1:21" x14ac:dyDescent="0.25">
      <c r="A100" s="13" t="s">
        <v>30</v>
      </c>
      <c r="B100" s="13" t="s">
        <v>197</v>
      </c>
      <c r="C100" s="13" t="s">
        <v>198</v>
      </c>
      <c r="D100" s="18"/>
      <c r="E100" s="21">
        <v>15</v>
      </c>
      <c r="F100" s="8">
        <v>43465</v>
      </c>
      <c r="G100" s="32">
        <v>5562.5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10">
        <v>0</v>
      </c>
      <c r="O100" s="9">
        <v>0</v>
      </c>
      <c r="P100" s="10">
        <v>0</v>
      </c>
      <c r="Q100" s="9">
        <v>0</v>
      </c>
      <c r="R100" s="9">
        <v>0</v>
      </c>
      <c r="S100" s="9">
        <v>0</v>
      </c>
      <c r="T100" s="10">
        <v>562.5</v>
      </c>
      <c r="U100" s="5">
        <v>5000</v>
      </c>
    </row>
    <row r="101" spans="1:21" x14ac:dyDescent="0.25">
      <c r="A101" s="13" t="s">
        <v>199</v>
      </c>
      <c r="B101" s="13" t="s">
        <v>200</v>
      </c>
      <c r="C101" s="13" t="s">
        <v>201</v>
      </c>
      <c r="D101" s="13"/>
      <c r="E101" s="7">
        <v>15</v>
      </c>
      <c r="F101" s="8">
        <v>43465</v>
      </c>
      <c r="G101" s="32">
        <v>3089.5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10">
        <v>0</v>
      </c>
      <c r="O101" s="9">
        <v>0</v>
      </c>
      <c r="P101" s="10">
        <v>0</v>
      </c>
      <c r="Q101" s="9">
        <v>0</v>
      </c>
      <c r="R101" s="9">
        <v>0</v>
      </c>
      <c r="S101" s="9">
        <v>0</v>
      </c>
      <c r="T101" s="10">
        <v>89.5</v>
      </c>
      <c r="U101" s="5">
        <v>3000</v>
      </c>
    </row>
    <row r="102" spans="1:21" x14ac:dyDescent="0.25">
      <c r="A102" s="14" t="s">
        <v>202</v>
      </c>
      <c r="B102" s="14" t="s">
        <v>98</v>
      </c>
      <c r="C102" s="14" t="s">
        <v>31</v>
      </c>
      <c r="D102" s="18"/>
      <c r="E102" s="7">
        <v>15</v>
      </c>
      <c r="F102" s="8">
        <v>43465</v>
      </c>
      <c r="G102" s="32">
        <v>4358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10">
        <v>0</v>
      </c>
      <c r="O102" s="9">
        <v>0</v>
      </c>
      <c r="P102" s="10">
        <v>0</v>
      </c>
      <c r="Q102" s="9">
        <v>0</v>
      </c>
      <c r="R102" s="9">
        <v>0</v>
      </c>
      <c r="S102" s="9">
        <v>0</v>
      </c>
      <c r="T102" s="10">
        <v>358</v>
      </c>
      <c r="U102" s="5">
        <v>4000</v>
      </c>
    </row>
    <row r="103" spans="1:21" x14ac:dyDescent="0.25">
      <c r="A103" s="13" t="s">
        <v>203</v>
      </c>
      <c r="B103" s="13" t="s">
        <v>55</v>
      </c>
      <c r="C103" s="13" t="s">
        <v>127</v>
      </c>
      <c r="D103" s="18"/>
      <c r="E103" s="7">
        <v>15</v>
      </c>
      <c r="F103" s="8">
        <v>43465</v>
      </c>
      <c r="G103" s="32">
        <v>4358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10">
        <v>0</v>
      </c>
      <c r="O103" s="9">
        <v>0</v>
      </c>
      <c r="P103" s="10">
        <v>0</v>
      </c>
      <c r="Q103" s="9">
        <v>0</v>
      </c>
      <c r="R103" s="9">
        <v>0</v>
      </c>
      <c r="S103" s="9">
        <v>0</v>
      </c>
      <c r="T103" s="10">
        <v>358</v>
      </c>
      <c r="U103" s="5">
        <v>4000</v>
      </c>
    </row>
    <row r="104" spans="1:21" x14ac:dyDescent="0.25">
      <c r="A104" s="14" t="s">
        <v>204</v>
      </c>
      <c r="B104" s="14" t="s">
        <v>44</v>
      </c>
      <c r="C104" s="14" t="s">
        <v>55</v>
      </c>
      <c r="E104" s="7">
        <v>15</v>
      </c>
      <c r="F104" s="8">
        <v>43465</v>
      </c>
      <c r="G104" s="32">
        <v>4358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10">
        <v>0</v>
      </c>
      <c r="O104" s="9">
        <v>0</v>
      </c>
      <c r="P104" s="10">
        <v>0</v>
      </c>
      <c r="Q104" s="9">
        <v>0</v>
      </c>
      <c r="R104" s="9">
        <v>0</v>
      </c>
      <c r="S104" s="9">
        <v>0</v>
      </c>
      <c r="T104" s="10">
        <v>358</v>
      </c>
      <c r="U104" s="5">
        <v>4000</v>
      </c>
    </row>
    <row r="105" spans="1:21" x14ac:dyDescent="0.25">
      <c r="A105" s="11" t="s">
        <v>205</v>
      </c>
      <c r="B105" s="11" t="s">
        <v>206</v>
      </c>
      <c r="C105" s="11" t="s">
        <v>44</v>
      </c>
      <c r="D105" s="18"/>
      <c r="E105" s="7">
        <v>15</v>
      </c>
      <c r="F105" s="8">
        <v>43465</v>
      </c>
      <c r="G105" s="32">
        <v>3791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10">
        <v>0</v>
      </c>
      <c r="O105" s="9">
        <v>0</v>
      </c>
      <c r="P105" s="10">
        <v>0</v>
      </c>
      <c r="Q105" s="9">
        <v>0</v>
      </c>
      <c r="R105" s="9">
        <v>0</v>
      </c>
      <c r="S105" s="9">
        <v>0</v>
      </c>
      <c r="T105" s="10">
        <v>291</v>
      </c>
      <c r="U105" s="5">
        <v>3500</v>
      </c>
    </row>
    <row r="106" spans="1:21" x14ac:dyDescent="0.25">
      <c r="A106" s="11" t="s">
        <v>159</v>
      </c>
      <c r="B106" s="11" t="s">
        <v>71</v>
      </c>
      <c r="C106" s="11" t="s">
        <v>39</v>
      </c>
      <c r="D106" s="13"/>
      <c r="E106" s="7">
        <v>15</v>
      </c>
      <c r="F106" s="8">
        <v>43465</v>
      </c>
      <c r="G106" s="32">
        <v>1814.5</v>
      </c>
      <c r="H106" s="9">
        <v>2000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10">
        <v>85.5</v>
      </c>
      <c r="O106" s="9">
        <v>0</v>
      </c>
      <c r="P106" s="10">
        <v>0</v>
      </c>
      <c r="Q106" s="9">
        <v>0</v>
      </c>
      <c r="R106" s="9">
        <v>0</v>
      </c>
      <c r="S106" s="9">
        <v>0</v>
      </c>
      <c r="T106" s="10">
        <v>0</v>
      </c>
      <c r="U106" s="5">
        <v>3900</v>
      </c>
    </row>
    <row r="107" spans="1:21" x14ac:dyDescent="0.25">
      <c r="A107" s="13" t="s">
        <v>207</v>
      </c>
      <c r="B107" s="13" t="s">
        <v>26</v>
      </c>
      <c r="C107" s="13" t="s">
        <v>208</v>
      </c>
      <c r="D107" s="13"/>
      <c r="E107" s="7">
        <v>15</v>
      </c>
      <c r="F107" s="8">
        <v>43465</v>
      </c>
      <c r="G107" s="32">
        <v>626.5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10">
        <v>173.5</v>
      </c>
      <c r="O107" s="9">
        <v>0</v>
      </c>
      <c r="P107" s="10">
        <v>0</v>
      </c>
      <c r="Q107" s="9">
        <v>0</v>
      </c>
      <c r="R107" s="9">
        <v>0</v>
      </c>
      <c r="S107" s="9">
        <v>0</v>
      </c>
      <c r="T107" s="10">
        <v>0</v>
      </c>
      <c r="U107" s="5">
        <v>800</v>
      </c>
    </row>
    <row r="108" spans="1:21" x14ac:dyDescent="0.25">
      <c r="A108" s="13" t="s">
        <v>36</v>
      </c>
      <c r="B108" s="13" t="s">
        <v>116</v>
      </c>
      <c r="C108" s="13" t="s">
        <v>209</v>
      </c>
      <c r="D108" s="13"/>
      <c r="E108" s="7">
        <v>15</v>
      </c>
      <c r="F108" s="8">
        <v>43465</v>
      </c>
      <c r="G108" s="32">
        <v>626.5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10">
        <v>173.5</v>
      </c>
      <c r="O108" s="9">
        <v>0</v>
      </c>
      <c r="P108" s="10">
        <v>0</v>
      </c>
      <c r="Q108" s="9">
        <v>0</v>
      </c>
      <c r="R108" s="9">
        <v>0</v>
      </c>
      <c r="S108" s="9">
        <v>0</v>
      </c>
      <c r="T108" s="10">
        <v>0</v>
      </c>
      <c r="U108" s="5">
        <v>800</v>
      </c>
    </row>
    <row r="109" spans="1:21" x14ac:dyDescent="0.25">
      <c r="A109" s="13" t="s">
        <v>126</v>
      </c>
      <c r="B109" s="13" t="s">
        <v>201</v>
      </c>
      <c r="C109" s="13" t="s">
        <v>210</v>
      </c>
      <c r="D109" s="13"/>
      <c r="E109" s="7">
        <v>15</v>
      </c>
      <c r="F109" s="8">
        <v>43465</v>
      </c>
      <c r="G109" s="32">
        <v>1921.5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10">
        <v>78.5</v>
      </c>
      <c r="O109" s="9">
        <v>0</v>
      </c>
      <c r="P109" s="10">
        <v>0</v>
      </c>
      <c r="Q109" s="9">
        <v>0</v>
      </c>
      <c r="R109" s="9">
        <v>0</v>
      </c>
      <c r="S109" s="9">
        <v>0</v>
      </c>
      <c r="T109" s="10">
        <v>0</v>
      </c>
      <c r="U109" s="5">
        <v>2000</v>
      </c>
    </row>
    <row r="110" spans="1:21" x14ac:dyDescent="0.25">
      <c r="A110" s="13" t="s">
        <v>211</v>
      </c>
      <c r="B110" s="13" t="s">
        <v>65</v>
      </c>
      <c r="C110" s="13" t="s">
        <v>212</v>
      </c>
      <c r="D110" s="13"/>
      <c r="E110" s="7">
        <v>15</v>
      </c>
      <c r="F110" s="8">
        <v>43465</v>
      </c>
      <c r="G110" s="32">
        <v>520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10">
        <v>180.5</v>
      </c>
      <c r="O110" s="9">
        <v>0</v>
      </c>
      <c r="P110" s="10">
        <v>0</v>
      </c>
      <c r="Q110" s="9">
        <v>0</v>
      </c>
      <c r="R110" s="9">
        <v>0</v>
      </c>
      <c r="S110" s="9">
        <v>0</v>
      </c>
      <c r="T110" s="10">
        <v>0</v>
      </c>
      <c r="U110" s="5">
        <v>700.5</v>
      </c>
    </row>
    <row r="111" spans="1:21" x14ac:dyDescent="0.25">
      <c r="A111" s="13" t="s">
        <v>213</v>
      </c>
      <c r="B111" s="13" t="s">
        <v>71</v>
      </c>
      <c r="C111" s="13" t="s">
        <v>21</v>
      </c>
      <c r="D111" s="13"/>
      <c r="E111" s="7">
        <v>15</v>
      </c>
      <c r="F111" s="8">
        <v>43465</v>
      </c>
      <c r="G111" s="32">
        <v>2489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10">
        <v>11</v>
      </c>
      <c r="O111" s="9">
        <v>0</v>
      </c>
      <c r="P111" s="10">
        <v>0</v>
      </c>
      <c r="Q111" s="9">
        <v>0</v>
      </c>
      <c r="R111" s="9">
        <v>0</v>
      </c>
      <c r="S111" s="9">
        <v>0</v>
      </c>
      <c r="T111" s="10">
        <v>0</v>
      </c>
      <c r="U111" s="5">
        <v>2500</v>
      </c>
    </row>
    <row r="112" spans="1:21" x14ac:dyDescent="0.25">
      <c r="A112" s="13" t="s">
        <v>214</v>
      </c>
      <c r="B112" s="13" t="s">
        <v>215</v>
      </c>
      <c r="C112" s="13" t="s">
        <v>216</v>
      </c>
      <c r="D112" s="13"/>
      <c r="E112" s="7">
        <v>15</v>
      </c>
      <c r="F112" s="8">
        <v>43465</v>
      </c>
      <c r="G112" s="32">
        <v>4358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10">
        <v>0</v>
      </c>
      <c r="O112" s="9">
        <v>0</v>
      </c>
      <c r="P112" s="10">
        <v>0</v>
      </c>
      <c r="Q112" s="9">
        <v>0</v>
      </c>
      <c r="R112" s="9">
        <v>0</v>
      </c>
      <c r="S112" s="9">
        <v>0</v>
      </c>
      <c r="T112" s="10">
        <v>358</v>
      </c>
      <c r="U112" s="5">
        <v>4000</v>
      </c>
    </row>
    <row r="113" spans="1:21" x14ac:dyDescent="0.25">
      <c r="A113" s="13" t="s">
        <v>126</v>
      </c>
      <c r="B113" s="13" t="s">
        <v>217</v>
      </c>
      <c r="C113" s="13" t="s">
        <v>218</v>
      </c>
      <c r="D113" s="13"/>
      <c r="E113" s="7">
        <v>15</v>
      </c>
      <c r="F113" s="8">
        <v>43465</v>
      </c>
      <c r="G113" s="32">
        <v>1267.5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10">
        <v>132.5</v>
      </c>
      <c r="O113" s="9">
        <v>0</v>
      </c>
      <c r="P113" s="10">
        <v>0</v>
      </c>
      <c r="Q113" s="9">
        <v>0</v>
      </c>
      <c r="R113" s="9">
        <v>0</v>
      </c>
      <c r="S113" s="9">
        <v>0</v>
      </c>
      <c r="T113" s="10">
        <v>0</v>
      </c>
      <c r="U113" s="5">
        <v>1400</v>
      </c>
    </row>
    <row r="114" spans="1:21" x14ac:dyDescent="0.25">
      <c r="A114" s="13" t="s">
        <v>219</v>
      </c>
      <c r="B114" s="13" t="s">
        <v>45</v>
      </c>
      <c r="C114" s="13" t="s">
        <v>65</v>
      </c>
      <c r="D114" s="13"/>
      <c r="E114" s="7">
        <v>15</v>
      </c>
      <c r="F114" s="8">
        <v>43465</v>
      </c>
      <c r="G114" s="32">
        <v>733.5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10">
        <v>166.5</v>
      </c>
      <c r="O114" s="9">
        <v>0</v>
      </c>
      <c r="P114" s="10">
        <v>0</v>
      </c>
      <c r="Q114" s="9">
        <v>0</v>
      </c>
      <c r="R114" s="9">
        <v>0</v>
      </c>
      <c r="S114" s="9">
        <v>0</v>
      </c>
      <c r="T114" s="10">
        <v>0</v>
      </c>
      <c r="U114" s="5">
        <v>900</v>
      </c>
    </row>
    <row r="115" spans="1:21" x14ac:dyDescent="0.25">
      <c r="A115" s="13" t="s">
        <v>220</v>
      </c>
      <c r="B115" s="13" t="s">
        <v>221</v>
      </c>
      <c r="C115" s="13" t="s">
        <v>222</v>
      </c>
      <c r="D115" s="13"/>
      <c r="E115" s="7">
        <v>15</v>
      </c>
      <c r="F115" s="8">
        <v>43465</v>
      </c>
      <c r="G115" s="32">
        <v>1374.5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10">
        <v>125.5</v>
      </c>
      <c r="O115" s="9">
        <v>0</v>
      </c>
      <c r="P115" s="10">
        <v>0</v>
      </c>
      <c r="Q115" s="9">
        <v>0</v>
      </c>
      <c r="R115" s="9">
        <v>0</v>
      </c>
      <c r="S115" s="9">
        <v>0</v>
      </c>
      <c r="T115" s="10">
        <v>0</v>
      </c>
      <c r="U115" s="5">
        <v>1500</v>
      </c>
    </row>
    <row r="116" spans="1:21" x14ac:dyDescent="0.25">
      <c r="A116" s="13" t="s">
        <v>223</v>
      </c>
      <c r="B116" s="13" t="s">
        <v>75</v>
      </c>
      <c r="C116" s="13" t="s">
        <v>224</v>
      </c>
      <c r="D116" s="13"/>
      <c r="E116" s="7">
        <v>15</v>
      </c>
      <c r="F116" s="8">
        <v>43465</v>
      </c>
      <c r="G116" s="32">
        <v>626.5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10">
        <v>173.5</v>
      </c>
      <c r="O116" s="9">
        <v>0</v>
      </c>
      <c r="P116" s="10">
        <v>0</v>
      </c>
      <c r="Q116" s="9">
        <v>0</v>
      </c>
      <c r="R116" s="9">
        <v>0</v>
      </c>
      <c r="S116" s="9">
        <v>0</v>
      </c>
      <c r="T116" s="10">
        <v>0</v>
      </c>
      <c r="U116" s="5">
        <v>800</v>
      </c>
    </row>
    <row r="117" spans="1:21" x14ac:dyDescent="0.25">
      <c r="A117" s="13" t="s">
        <v>225</v>
      </c>
      <c r="B117" s="13" t="s">
        <v>226</v>
      </c>
      <c r="C117" s="13" t="s">
        <v>227</v>
      </c>
      <c r="D117" s="13"/>
      <c r="E117" s="7">
        <v>15</v>
      </c>
      <c r="F117" s="8">
        <v>43465</v>
      </c>
      <c r="G117" s="32">
        <v>1921.5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10">
        <v>78.5</v>
      </c>
      <c r="O117" s="9">
        <v>0</v>
      </c>
      <c r="P117" s="10">
        <v>0</v>
      </c>
      <c r="Q117" s="9">
        <v>0</v>
      </c>
      <c r="R117" s="9">
        <v>0</v>
      </c>
      <c r="S117" s="9">
        <v>0</v>
      </c>
      <c r="T117" s="10">
        <v>0</v>
      </c>
      <c r="U117" s="5">
        <v>2000</v>
      </c>
    </row>
    <row r="118" spans="1:21" x14ac:dyDescent="0.25">
      <c r="A118" s="13" t="s">
        <v>109</v>
      </c>
      <c r="B118" s="13" t="s">
        <v>228</v>
      </c>
      <c r="C118" s="13" t="s">
        <v>229</v>
      </c>
      <c r="D118" s="13"/>
      <c r="E118" s="7">
        <v>15</v>
      </c>
      <c r="F118" s="8">
        <v>43465</v>
      </c>
      <c r="G118" s="32">
        <v>1374.5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10">
        <v>125.5</v>
      </c>
      <c r="O118" s="9">
        <v>0</v>
      </c>
      <c r="P118" s="10">
        <v>0</v>
      </c>
      <c r="Q118" s="9">
        <v>0</v>
      </c>
      <c r="R118" s="9">
        <v>0</v>
      </c>
      <c r="S118" s="9">
        <v>0</v>
      </c>
      <c r="T118" s="10">
        <v>0</v>
      </c>
      <c r="U118" s="5">
        <v>1500</v>
      </c>
    </row>
    <row r="119" spans="1:21" x14ac:dyDescent="0.25">
      <c r="A119" s="13" t="s">
        <v>230</v>
      </c>
      <c r="B119" s="13" t="s">
        <v>29</v>
      </c>
      <c r="C119" s="13" t="s">
        <v>156</v>
      </c>
      <c r="D119" s="13"/>
      <c r="E119" s="7">
        <v>15</v>
      </c>
      <c r="F119" s="8">
        <v>43465</v>
      </c>
      <c r="G119" s="32">
        <v>1921.5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10">
        <v>78.5</v>
      </c>
      <c r="O119" s="9">
        <v>0</v>
      </c>
      <c r="P119" s="10">
        <v>0</v>
      </c>
      <c r="Q119" s="9">
        <v>0</v>
      </c>
      <c r="R119" s="9">
        <v>0</v>
      </c>
      <c r="S119" s="9">
        <v>0</v>
      </c>
      <c r="T119" s="10">
        <v>0</v>
      </c>
      <c r="U119" s="5">
        <v>2000</v>
      </c>
    </row>
    <row r="120" spans="1:21" x14ac:dyDescent="0.25">
      <c r="A120" s="16" t="s">
        <v>231</v>
      </c>
      <c r="B120" s="16" t="s">
        <v>66</v>
      </c>
      <c r="C120" s="16" t="s">
        <v>179</v>
      </c>
      <c r="D120" s="16"/>
      <c r="E120" s="7">
        <v>15</v>
      </c>
      <c r="F120" s="8">
        <v>43465</v>
      </c>
      <c r="G120" s="32">
        <v>413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10">
        <v>187</v>
      </c>
      <c r="O120" s="9">
        <v>0</v>
      </c>
      <c r="P120" s="10">
        <v>0</v>
      </c>
      <c r="Q120" s="9">
        <v>0</v>
      </c>
      <c r="R120" s="9">
        <v>0</v>
      </c>
      <c r="S120" s="9">
        <v>0</v>
      </c>
      <c r="T120" s="10">
        <v>0</v>
      </c>
      <c r="U120" s="5">
        <v>600</v>
      </c>
    </row>
    <row r="121" spans="1:21" x14ac:dyDescent="0.25">
      <c r="A121" s="16" t="s">
        <v>73</v>
      </c>
      <c r="B121" s="16" t="s">
        <v>232</v>
      </c>
      <c r="C121" s="16" t="s">
        <v>28</v>
      </c>
      <c r="D121" s="16"/>
      <c r="E121" s="7">
        <v>15</v>
      </c>
      <c r="F121" s="8">
        <v>43465</v>
      </c>
      <c r="G121" s="32">
        <v>413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10">
        <v>187</v>
      </c>
      <c r="O121" s="9">
        <v>0</v>
      </c>
      <c r="P121" s="10">
        <v>0</v>
      </c>
      <c r="Q121" s="9">
        <v>0</v>
      </c>
      <c r="R121" s="9">
        <v>0</v>
      </c>
      <c r="S121" s="9">
        <v>0</v>
      </c>
      <c r="T121" s="10">
        <v>0</v>
      </c>
      <c r="U121" s="5">
        <v>600</v>
      </c>
    </row>
    <row r="122" spans="1:21" x14ac:dyDescent="0.25">
      <c r="A122" s="16" t="s">
        <v>233</v>
      </c>
      <c r="B122" s="16" t="s">
        <v>91</v>
      </c>
      <c r="C122" s="16" t="s">
        <v>31</v>
      </c>
      <c r="D122" s="16"/>
      <c r="E122" s="7">
        <v>15</v>
      </c>
      <c r="F122" s="8">
        <v>43465</v>
      </c>
      <c r="G122" s="32">
        <v>413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10">
        <v>187</v>
      </c>
      <c r="O122" s="9">
        <v>0</v>
      </c>
      <c r="P122" s="10">
        <v>0</v>
      </c>
      <c r="Q122" s="9">
        <v>0</v>
      </c>
      <c r="R122" s="9">
        <v>0</v>
      </c>
      <c r="S122" s="9">
        <v>0</v>
      </c>
      <c r="T122" s="10">
        <v>0</v>
      </c>
      <c r="U122" s="5">
        <v>600</v>
      </c>
    </row>
    <row r="123" spans="1:21" x14ac:dyDescent="0.25">
      <c r="A123" s="13" t="s">
        <v>234</v>
      </c>
      <c r="B123" s="13" t="s">
        <v>29</v>
      </c>
      <c r="C123" s="13" t="s">
        <v>235</v>
      </c>
      <c r="D123" s="13"/>
      <c r="E123" s="7">
        <v>15</v>
      </c>
      <c r="F123" s="8">
        <v>43465</v>
      </c>
      <c r="G123" s="32">
        <v>733.5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10">
        <v>166.5</v>
      </c>
      <c r="O123" s="9">
        <v>0</v>
      </c>
      <c r="P123" s="10">
        <v>0</v>
      </c>
      <c r="Q123" s="9">
        <v>0</v>
      </c>
      <c r="R123" s="9">
        <v>0</v>
      </c>
      <c r="S123" s="9">
        <v>0</v>
      </c>
      <c r="T123" s="10">
        <v>0</v>
      </c>
      <c r="U123" s="5">
        <v>900</v>
      </c>
    </row>
    <row r="124" spans="1:21" x14ac:dyDescent="0.25">
      <c r="A124" s="13" t="s">
        <v>236</v>
      </c>
      <c r="B124" s="13" t="s">
        <v>125</v>
      </c>
      <c r="C124" s="13" t="s">
        <v>65</v>
      </c>
      <c r="D124" s="13"/>
      <c r="E124" s="7">
        <v>15</v>
      </c>
      <c r="F124" s="8">
        <v>43465</v>
      </c>
      <c r="G124" s="32">
        <v>1374.5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10">
        <v>125.5</v>
      </c>
      <c r="O124" s="9">
        <v>0</v>
      </c>
      <c r="P124" s="10">
        <v>0</v>
      </c>
      <c r="Q124" s="9">
        <v>0</v>
      </c>
      <c r="R124" s="9">
        <v>0</v>
      </c>
      <c r="S124" s="9">
        <v>0</v>
      </c>
      <c r="T124" s="10">
        <v>0</v>
      </c>
      <c r="U124" s="5">
        <v>1500</v>
      </c>
    </row>
    <row r="125" spans="1:21" x14ac:dyDescent="0.25">
      <c r="A125" s="13" t="s">
        <v>237</v>
      </c>
      <c r="B125" s="13" t="s">
        <v>71</v>
      </c>
      <c r="C125" s="13" t="s">
        <v>238</v>
      </c>
      <c r="D125" s="13"/>
      <c r="E125" s="7">
        <v>15</v>
      </c>
      <c r="F125" s="8">
        <v>43465</v>
      </c>
      <c r="G125" s="32">
        <v>2489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10">
        <v>11</v>
      </c>
      <c r="O125" s="9">
        <v>0</v>
      </c>
      <c r="P125" s="10">
        <v>0</v>
      </c>
      <c r="Q125" s="9">
        <v>0</v>
      </c>
      <c r="R125" s="9">
        <v>0</v>
      </c>
      <c r="S125" s="9">
        <v>500</v>
      </c>
      <c r="T125" s="10">
        <v>0</v>
      </c>
      <c r="U125" s="5">
        <v>2000</v>
      </c>
    </row>
    <row r="126" spans="1:21" x14ac:dyDescent="0.25">
      <c r="A126" s="16" t="s">
        <v>239</v>
      </c>
      <c r="B126" s="16" t="s">
        <v>240</v>
      </c>
      <c r="C126" s="16" t="s">
        <v>51</v>
      </c>
      <c r="D126" s="18"/>
      <c r="E126" s="7">
        <v>15</v>
      </c>
      <c r="F126" s="8">
        <v>43465</v>
      </c>
      <c r="G126" s="32">
        <v>626.5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10">
        <v>173.5</v>
      </c>
      <c r="O126" s="9">
        <v>0</v>
      </c>
      <c r="P126" s="10">
        <v>0</v>
      </c>
      <c r="Q126" s="9">
        <v>0</v>
      </c>
      <c r="R126" s="9">
        <v>0</v>
      </c>
      <c r="S126" s="9">
        <v>0</v>
      </c>
      <c r="T126" s="10">
        <v>0</v>
      </c>
      <c r="U126" s="5">
        <v>800</v>
      </c>
    </row>
    <row r="127" spans="1:21" x14ac:dyDescent="0.25">
      <c r="A127" s="16" t="s">
        <v>241</v>
      </c>
      <c r="B127" s="16" t="s">
        <v>100</v>
      </c>
      <c r="C127" s="16" t="s">
        <v>101</v>
      </c>
      <c r="D127" s="18"/>
      <c r="E127" s="7">
        <v>15</v>
      </c>
      <c r="F127" s="8">
        <v>43465</v>
      </c>
      <c r="G127" s="32">
        <v>520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10">
        <v>180.5</v>
      </c>
      <c r="O127" s="9">
        <v>0</v>
      </c>
      <c r="P127" s="10">
        <v>0</v>
      </c>
      <c r="Q127" s="9">
        <v>0</v>
      </c>
      <c r="R127" s="9">
        <v>0</v>
      </c>
      <c r="S127" s="9">
        <v>0</v>
      </c>
      <c r="T127" s="10">
        <v>0</v>
      </c>
      <c r="U127" s="5">
        <v>700.5</v>
      </c>
    </row>
    <row r="128" spans="1:21" x14ac:dyDescent="0.25">
      <c r="A128" s="16" t="s">
        <v>242</v>
      </c>
      <c r="B128" s="16" t="s">
        <v>243</v>
      </c>
      <c r="C128" s="16" t="s">
        <v>51</v>
      </c>
      <c r="D128" s="18"/>
      <c r="E128" s="7">
        <v>15</v>
      </c>
      <c r="F128" s="8">
        <v>43465</v>
      </c>
      <c r="G128" s="32">
        <v>1374.5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10">
        <v>125.5</v>
      </c>
      <c r="O128" s="9">
        <v>0</v>
      </c>
      <c r="P128" s="10">
        <v>0</v>
      </c>
      <c r="Q128" s="9">
        <v>0</v>
      </c>
      <c r="R128" s="9">
        <v>0</v>
      </c>
      <c r="S128" s="9">
        <v>0</v>
      </c>
      <c r="T128" s="10">
        <v>0</v>
      </c>
      <c r="U128" s="5">
        <v>1500</v>
      </c>
    </row>
    <row r="129" spans="1:21" x14ac:dyDescent="0.25">
      <c r="A129" s="16" t="s">
        <v>244</v>
      </c>
      <c r="B129" s="16" t="s">
        <v>51</v>
      </c>
      <c r="C129" s="16" t="s">
        <v>245</v>
      </c>
      <c r="D129" s="18"/>
      <c r="E129" s="7">
        <v>15</v>
      </c>
      <c r="F129" s="8">
        <v>43465</v>
      </c>
      <c r="G129" s="32">
        <v>2489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10">
        <v>11</v>
      </c>
      <c r="O129" s="9">
        <v>0</v>
      </c>
      <c r="P129" s="10">
        <v>0</v>
      </c>
      <c r="Q129" s="9">
        <v>0</v>
      </c>
      <c r="R129" s="9">
        <v>0</v>
      </c>
      <c r="S129" s="9">
        <v>0</v>
      </c>
      <c r="T129" s="10">
        <v>0</v>
      </c>
      <c r="U129" s="5">
        <v>2500</v>
      </c>
    </row>
    <row r="130" spans="1:21" x14ac:dyDescent="0.25">
      <c r="A130" s="22" t="s">
        <v>246</v>
      </c>
      <c r="B130" s="22" t="s">
        <v>247</v>
      </c>
      <c r="C130" s="22" t="s">
        <v>248</v>
      </c>
      <c r="D130" s="18"/>
      <c r="E130" s="7">
        <v>15</v>
      </c>
      <c r="F130" s="8">
        <v>43465</v>
      </c>
      <c r="G130" s="32">
        <v>840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10">
        <v>160</v>
      </c>
      <c r="O130" s="9">
        <v>0</v>
      </c>
      <c r="P130" s="10">
        <v>0</v>
      </c>
      <c r="Q130" s="9">
        <v>0</v>
      </c>
      <c r="R130" s="9">
        <v>0</v>
      </c>
      <c r="S130" s="9">
        <v>0</v>
      </c>
      <c r="T130" s="10">
        <v>0</v>
      </c>
      <c r="U130" s="5">
        <v>1000</v>
      </c>
    </row>
    <row r="131" spans="1:21" x14ac:dyDescent="0.25">
      <c r="A131" s="15" t="s">
        <v>249</v>
      </c>
      <c r="B131" s="15" t="s">
        <v>103</v>
      </c>
      <c r="C131" s="15" t="s">
        <v>189</v>
      </c>
      <c r="D131" s="23"/>
      <c r="E131" s="7">
        <v>15</v>
      </c>
      <c r="F131" s="8">
        <v>43465</v>
      </c>
      <c r="G131" s="32">
        <v>1922.5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10">
        <v>78.5</v>
      </c>
      <c r="O131" s="9">
        <v>0</v>
      </c>
      <c r="P131" s="10">
        <v>0</v>
      </c>
      <c r="Q131" s="9">
        <v>0</v>
      </c>
      <c r="R131" s="9">
        <v>0</v>
      </c>
      <c r="S131" s="9">
        <v>0</v>
      </c>
      <c r="T131" s="10">
        <v>0</v>
      </c>
      <c r="U131" s="5">
        <v>2001</v>
      </c>
    </row>
    <row r="132" spans="1:21" x14ac:dyDescent="0.25">
      <c r="A132" s="15" t="s">
        <v>250</v>
      </c>
      <c r="B132" s="15" t="s">
        <v>251</v>
      </c>
      <c r="C132" s="15" t="s">
        <v>106</v>
      </c>
      <c r="D132" s="18"/>
      <c r="E132" s="7">
        <v>15</v>
      </c>
      <c r="F132" s="8">
        <v>43465</v>
      </c>
      <c r="G132" s="32">
        <v>2489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10">
        <v>11</v>
      </c>
      <c r="O132" s="9">
        <v>0</v>
      </c>
      <c r="P132" s="10">
        <v>0</v>
      </c>
      <c r="Q132" s="9">
        <v>0</v>
      </c>
      <c r="R132" s="9">
        <v>0</v>
      </c>
      <c r="S132" s="9">
        <v>0</v>
      </c>
      <c r="T132" s="10">
        <v>0</v>
      </c>
      <c r="U132" s="5">
        <v>2500</v>
      </c>
    </row>
    <row r="133" spans="1:21" x14ac:dyDescent="0.25">
      <c r="A133" s="15" t="s">
        <v>252</v>
      </c>
      <c r="B133" s="15" t="s">
        <v>253</v>
      </c>
      <c r="C133" s="15" t="s">
        <v>254</v>
      </c>
      <c r="D133" s="18"/>
      <c r="E133" s="7">
        <v>15</v>
      </c>
      <c r="F133" s="8">
        <v>43465</v>
      </c>
      <c r="G133" s="32">
        <v>733.5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10">
        <v>166.5</v>
      </c>
      <c r="O133" s="9">
        <v>0</v>
      </c>
      <c r="P133" s="10">
        <v>0</v>
      </c>
      <c r="Q133" s="9">
        <v>0</v>
      </c>
      <c r="R133" s="9">
        <v>0</v>
      </c>
      <c r="S133" s="9">
        <v>0</v>
      </c>
      <c r="T133" s="10">
        <v>0</v>
      </c>
      <c r="U133" s="5">
        <v>900</v>
      </c>
    </row>
    <row r="134" spans="1:21" x14ac:dyDescent="0.25">
      <c r="A134" s="16" t="s">
        <v>255</v>
      </c>
      <c r="B134" s="16" t="s">
        <v>224</v>
      </c>
      <c r="C134" s="16" t="s">
        <v>98</v>
      </c>
      <c r="D134" s="16"/>
      <c r="E134" s="7">
        <v>15</v>
      </c>
      <c r="F134" s="8">
        <v>43465</v>
      </c>
      <c r="G134" s="32">
        <v>306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10">
        <v>194</v>
      </c>
      <c r="O134" s="9">
        <v>0</v>
      </c>
      <c r="P134" s="10">
        <v>0</v>
      </c>
      <c r="Q134" s="9">
        <v>0</v>
      </c>
      <c r="R134" s="9">
        <v>0</v>
      </c>
      <c r="S134" s="9">
        <v>0</v>
      </c>
      <c r="T134" s="10">
        <v>0</v>
      </c>
      <c r="U134" s="5">
        <v>500</v>
      </c>
    </row>
    <row r="135" spans="1:21" x14ac:dyDescent="0.25">
      <c r="A135" s="16" t="s">
        <v>159</v>
      </c>
      <c r="B135" s="16" t="s">
        <v>224</v>
      </c>
      <c r="C135" s="16" t="s">
        <v>256</v>
      </c>
      <c r="D135" s="16"/>
      <c r="E135" s="7">
        <v>15</v>
      </c>
      <c r="F135" s="8">
        <v>43465</v>
      </c>
      <c r="G135" s="32">
        <v>359.5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10">
        <v>190.5</v>
      </c>
      <c r="O135" s="9">
        <v>0</v>
      </c>
      <c r="P135" s="10">
        <v>0</v>
      </c>
      <c r="Q135" s="9">
        <v>0</v>
      </c>
      <c r="R135" s="9">
        <v>0</v>
      </c>
      <c r="S135" s="9">
        <v>0</v>
      </c>
      <c r="T135" s="10">
        <v>0</v>
      </c>
      <c r="U135" s="5">
        <v>550</v>
      </c>
    </row>
    <row r="136" spans="1:21" x14ac:dyDescent="0.25">
      <c r="A136" s="16" t="s">
        <v>257</v>
      </c>
      <c r="B136" s="16" t="s">
        <v>96</v>
      </c>
      <c r="C136" s="16" t="s">
        <v>55</v>
      </c>
      <c r="D136" s="16"/>
      <c r="E136" s="7">
        <v>15</v>
      </c>
      <c r="F136" s="8">
        <v>43465</v>
      </c>
      <c r="G136" s="32">
        <v>733.5</v>
      </c>
      <c r="H136" s="9">
        <v>300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10">
        <v>166.5</v>
      </c>
      <c r="O136" s="9">
        <v>0</v>
      </c>
      <c r="P136" s="10">
        <v>0</v>
      </c>
      <c r="Q136" s="9">
        <v>0</v>
      </c>
      <c r="R136" s="9">
        <v>0</v>
      </c>
      <c r="S136" s="9">
        <v>0</v>
      </c>
      <c r="T136" s="10">
        <v>0</v>
      </c>
      <c r="U136" s="5">
        <v>1200</v>
      </c>
    </row>
    <row r="137" spans="1:21" x14ac:dyDescent="0.25">
      <c r="A137" s="16" t="s">
        <v>92</v>
      </c>
      <c r="B137" s="16" t="s">
        <v>224</v>
      </c>
      <c r="C137" s="16" t="s">
        <v>38</v>
      </c>
      <c r="D137" s="16"/>
      <c r="E137" s="7">
        <v>15</v>
      </c>
      <c r="F137" s="8">
        <v>43465</v>
      </c>
      <c r="G137" s="32">
        <v>573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10">
        <v>177</v>
      </c>
      <c r="O137" s="9">
        <v>0</v>
      </c>
      <c r="P137" s="10">
        <v>0</v>
      </c>
      <c r="Q137" s="9">
        <v>0</v>
      </c>
      <c r="R137" s="9">
        <v>0</v>
      </c>
      <c r="S137" s="9">
        <v>0</v>
      </c>
      <c r="T137" s="10">
        <v>0</v>
      </c>
      <c r="U137" s="5">
        <v>750</v>
      </c>
    </row>
    <row r="138" spans="1:21" x14ac:dyDescent="0.25">
      <c r="A138" s="16" t="s">
        <v>258</v>
      </c>
      <c r="B138" s="16" t="s">
        <v>259</v>
      </c>
      <c r="C138" s="16" t="s">
        <v>119</v>
      </c>
      <c r="D138" s="16"/>
      <c r="E138" s="7">
        <v>15</v>
      </c>
      <c r="F138" s="8">
        <v>43465</v>
      </c>
      <c r="G138" s="32">
        <v>413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10">
        <v>187</v>
      </c>
      <c r="O138" s="9">
        <v>0</v>
      </c>
      <c r="P138" s="10">
        <v>0</v>
      </c>
      <c r="Q138" s="9">
        <v>0</v>
      </c>
      <c r="R138" s="9">
        <v>0</v>
      </c>
      <c r="S138" s="9">
        <v>0</v>
      </c>
      <c r="T138" s="10">
        <v>0</v>
      </c>
      <c r="U138" s="5">
        <v>600</v>
      </c>
    </row>
    <row r="139" spans="1:21" x14ac:dyDescent="0.25">
      <c r="A139" s="16" t="s">
        <v>260</v>
      </c>
      <c r="B139" s="16" t="s">
        <v>91</v>
      </c>
      <c r="C139" s="16" t="s">
        <v>91</v>
      </c>
      <c r="D139" s="16"/>
      <c r="E139" s="7">
        <v>15</v>
      </c>
      <c r="F139" s="8">
        <v>43465</v>
      </c>
      <c r="G139" s="32">
        <v>519.5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10">
        <v>180.5</v>
      </c>
      <c r="O139" s="9">
        <v>0</v>
      </c>
      <c r="P139" s="10">
        <v>0</v>
      </c>
      <c r="Q139" s="9">
        <v>0</v>
      </c>
      <c r="R139" s="9">
        <v>0</v>
      </c>
      <c r="S139" s="9">
        <v>0</v>
      </c>
      <c r="T139" s="10">
        <v>0</v>
      </c>
      <c r="U139" s="5">
        <v>700</v>
      </c>
    </row>
    <row r="140" spans="1:21" x14ac:dyDescent="0.25">
      <c r="A140" s="16" t="s">
        <v>261</v>
      </c>
      <c r="B140" s="16" t="s">
        <v>262</v>
      </c>
      <c r="C140" s="16" t="s">
        <v>39</v>
      </c>
      <c r="D140" s="16"/>
      <c r="E140" s="7">
        <v>15</v>
      </c>
      <c r="F140" s="8">
        <v>43465</v>
      </c>
      <c r="G140" s="32">
        <v>306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10">
        <v>194</v>
      </c>
      <c r="O140" s="9">
        <v>0</v>
      </c>
      <c r="P140" s="10">
        <v>0</v>
      </c>
      <c r="Q140" s="9">
        <v>0</v>
      </c>
      <c r="R140" s="9">
        <v>0</v>
      </c>
      <c r="S140" s="9">
        <v>0</v>
      </c>
      <c r="T140" s="10">
        <v>0</v>
      </c>
      <c r="U140" s="5">
        <v>500</v>
      </c>
    </row>
    <row r="141" spans="1:21" x14ac:dyDescent="0.25">
      <c r="A141" s="16" t="s">
        <v>263</v>
      </c>
      <c r="B141" s="16" t="s">
        <v>240</v>
      </c>
      <c r="C141" s="16" t="s">
        <v>264</v>
      </c>
      <c r="D141" s="16"/>
      <c r="E141" s="7">
        <v>15</v>
      </c>
      <c r="F141" s="8">
        <v>43465</v>
      </c>
      <c r="G141" s="32">
        <v>520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10">
        <v>180.5</v>
      </c>
      <c r="O141" s="9">
        <v>0</v>
      </c>
      <c r="P141" s="10">
        <v>0</v>
      </c>
      <c r="Q141" s="9">
        <v>0</v>
      </c>
      <c r="R141" s="9">
        <v>0</v>
      </c>
      <c r="S141" s="9">
        <v>0</v>
      </c>
      <c r="T141" s="10">
        <v>0</v>
      </c>
      <c r="U141" s="5">
        <v>700.5</v>
      </c>
    </row>
    <row r="142" spans="1:21" x14ac:dyDescent="0.25">
      <c r="A142" s="13" t="s">
        <v>265</v>
      </c>
      <c r="B142" s="13" t="s">
        <v>122</v>
      </c>
      <c r="C142" s="13" t="s">
        <v>119</v>
      </c>
      <c r="D142" s="13"/>
      <c r="E142" s="7">
        <v>15</v>
      </c>
      <c r="F142" s="8">
        <v>43465</v>
      </c>
      <c r="G142" s="32">
        <v>306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10">
        <v>194</v>
      </c>
      <c r="O142" s="9">
        <v>0</v>
      </c>
      <c r="P142" s="10">
        <v>0</v>
      </c>
      <c r="Q142" s="9">
        <v>0</v>
      </c>
      <c r="R142" s="9">
        <v>0</v>
      </c>
      <c r="S142" s="9">
        <v>0</v>
      </c>
      <c r="T142" s="10">
        <v>0</v>
      </c>
      <c r="U142" s="5">
        <v>500</v>
      </c>
    </row>
    <row r="143" spans="1:21" x14ac:dyDescent="0.25">
      <c r="A143" s="13" t="s">
        <v>266</v>
      </c>
      <c r="B143" s="13" t="s">
        <v>116</v>
      </c>
      <c r="C143" s="13" t="s">
        <v>119</v>
      </c>
      <c r="D143" s="13"/>
      <c r="E143" s="7">
        <v>15</v>
      </c>
      <c r="F143" s="8">
        <v>43465</v>
      </c>
      <c r="G143" s="32">
        <v>306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10">
        <v>194</v>
      </c>
      <c r="O143" s="9">
        <v>0</v>
      </c>
      <c r="P143" s="10">
        <v>0</v>
      </c>
      <c r="Q143" s="9">
        <v>0</v>
      </c>
      <c r="R143" s="9">
        <v>0</v>
      </c>
      <c r="S143" s="9">
        <v>0</v>
      </c>
      <c r="T143" s="10">
        <v>0</v>
      </c>
      <c r="U143" s="5">
        <v>500</v>
      </c>
    </row>
    <row r="144" spans="1:21" x14ac:dyDescent="0.25">
      <c r="A144" s="13" t="s">
        <v>267</v>
      </c>
      <c r="B144" s="13" t="s">
        <v>119</v>
      </c>
      <c r="C144" s="13" t="s">
        <v>268</v>
      </c>
      <c r="D144" s="13"/>
      <c r="E144" s="7">
        <v>15</v>
      </c>
      <c r="F144" s="8">
        <v>43465</v>
      </c>
      <c r="G144" s="32">
        <v>306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10">
        <v>194</v>
      </c>
      <c r="O144" s="9">
        <v>0</v>
      </c>
      <c r="P144" s="10">
        <v>0</v>
      </c>
      <c r="Q144" s="9">
        <v>0</v>
      </c>
      <c r="R144" s="9">
        <v>0</v>
      </c>
      <c r="S144" s="9">
        <v>0</v>
      </c>
      <c r="T144" s="10">
        <v>0</v>
      </c>
      <c r="U144" s="5">
        <v>500</v>
      </c>
    </row>
    <row r="145" spans="1:21" x14ac:dyDescent="0.25">
      <c r="A145" s="13" t="s">
        <v>27</v>
      </c>
      <c r="B145" s="13" t="s">
        <v>154</v>
      </c>
      <c r="C145" s="13" t="s">
        <v>111</v>
      </c>
      <c r="D145" s="13"/>
      <c r="E145" s="7">
        <v>15</v>
      </c>
      <c r="F145" s="8">
        <v>43465</v>
      </c>
      <c r="G145" s="32">
        <v>306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10">
        <v>194</v>
      </c>
      <c r="O145" s="9">
        <v>0</v>
      </c>
      <c r="P145" s="10">
        <v>0</v>
      </c>
      <c r="Q145" s="9">
        <v>0</v>
      </c>
      <c r="R145" s="9">
        <v>0</v>
      </c>
      <c r="S145" s="9">
        <v>0</v>
      </c>
      <c r="T145" s="10">
        <v>0</v>
      </c>
      <c r="U145" s="5">
        <v>500</v>
      </c>
    </row>
    <row r="146" spans="1:21" x14ac:dyDescent="0.25">
      <c r="A146" s="13" t="s">
        <v>161</v>
      </c>
      <c r="B146" s="13" t="s">
        <v>122</v>
      </c>
      <c r="C146" s="13" t="s">
        <v>119</v>
      </c>
      <c r="D146" s="13"/>
      <c r="E146" s="7">
        <v>15</v>
      </c>
      <c r="F146" s="8">
        <v>43465</v>
      </c>
      <c r="G146" s="32">
        <v>306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10">
        <v>194</v>
      </c>
      <c r="O146" s="9">
        <v>0</v>
      </c>
      <c r="P146" s="10">
        <v>0</v>
      </c>
      <c r="Q146" s="9">
        <v>0</v>
      </c>
      <c r="R146" s="9">
        <v>0</v>
      </c>
      <c r="S146" s="9">
        <v>0</v>
      </c>
      <c r="T146" s="10">
        <v>0</v>
      </c>
      <c r="U146" s="5">
        <v>500</v>
      </c>
    </row>
    <row r="147" spans="1:21" x14ac:dyDescent="0.25">
      <c r="A147" s="13" t="s">
        <v>269</v>
      </c>
      <c r="B147" s="13" t="s">
        <v>75</v>
      </c>
      <c r="C147" s="13" t="s">
        <v>44</v>
      </c>
      <c r="D147" s="13"/>
      <c r="E147" s="7">
        <v>15</v>
      </c>
      <c r="F147" s="8">
        <v>43465</v>
      </c>
      <c r="G147" s="32">
        <v>306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10">
        <v>194</v>
      </c>
      <c r="O147" s="9">
        <v>0</v>
      </c>
      <c r="P147" s="10">
        <v>0</v>
      </c>
      <c r="Q147" s="9">
        <v>0</v>
      </c>
      <c r="R147" s="9">
        <v>0</v>
      </c>
      <c r="S147" s="9">
        <v>0</v>
      </c>
      <c r="T147" s="10">
        <v>0</v>
      </c>
      <c r="U147" s="5">
        <v>500</v>
      </c>
    </row>
    <row r="148" spans="1:21" x14ac:dyDescent="0.25">
      <c r="A148" s="13" t="s">
        <v>270</v>
      </c>
      <c r="B148" s="13" t="s">
        <v>117</v>
      </c>
      <c r="C148" s="13" t="s">
        <v>130</v>
      </c>
      <c r="D148" s="13"/>
      <c r="E148" s="7">
        <v>15</v>
      </c>
      <c r="F148" s="8">
        <v>43465</v>
      </c>
      <c r="G148" s="32">
        <v>306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10">
        <v>194</v>
      </c>
      <c r="O148" s="9">
        <v>0</v>
      </c>
      <c r="P148" s="10">
        <v>0</v>
      </c>
      <c r="Q148" s="9">
        <v>0</v>
      </c>
      <c r="R148" s="9">
        <v>0</v>
      </c>
      <c r="S148" s="9">
        <v>0</v>
      </c>
      <c r="T148" s="10">
        <v>0</v>
      </c>
      <c r="U148" s="5">
        <v>500</v>
      </c>
    </row>
    <row r="149" spans="1:21" x14ac:dyDescent="0.25">
      <c r="A149" s="13" t="s">
        <v>271</v>
      </c>
      <c r="B149" s="13" t="s">
        <v>82</v>
      </c>
      <c r="C149" s="13" t="s">
        <v>51</v>
      </c>
      <c r="D149" s="13"/>
      <c r="E149" s="7">
        <v>15</v>
      </c>
      <c r="F149" s="8">
        <v>43465</v>
      </c>
      <c r="G149" s="32">
        <v>306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10">
        <v>194</v>
      </c>
      <c r="O149" s="9">
        <v>0</v>
      </c>
      <c r="P149" s="10">
        <v>0</v>
      </c>
      <c r="Q149" s="9">
        <v>0</v>
      </c>
      <c r="R149" s="9">
        <v>0</v>
      </c>
      <c r="S149" s="9">
        <v>0</v>
      </c>
      <c r="T149" s="10">
        <v>0</v>
      </c>
      <c r="U149" s="5">
        <v>500</v>
      </c>
    </row>
    <row r="150" spans="1:21" x14ac:dyDescent="0.25">
      <c r="A150" s="13" t="s">
        <v>272</v>
      </c>
      <c r="B150" s="13" t="s">
        <v>187</v>
      </c>
      <c r="C150" s="13" t="s">
        <v>187</v>
      </c>
      <c r="D150" s="13"/>
      <c r="E150" s="7">
        <v>15</v>
      </c>
      <c r="F150" s="8">
        <v>43465</v>
      </c>
      <c r="G150" s="32">
        <v>359.5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10">
        <v>190.5</v>
      </c>
      <c r="O150" s="9">
        <v>0</v>
      </c>
      <c r="P150" s="10">
        <v>0</v>
      </c>
      <c r="Q150" s="9">
        <v>0</v>
      </c>
      <c r="R150" s="9">
        <v>0</v>
      </c>
      <c r="S150" s="9">
        <v>0</v>
      </c>
      <c r="T150" s="10">
        <v>0</v>
      </c>
      <c r="U150" s="5">
        <v>550</v>
      </c>
    </row>
    <row r="151" spans="1:21" x14ac:dyDescent="0.25">
      <c r="A151" s="13" t="s">
        <v>273</v>
      </c>
      <c r="B151" s="13" t="s">
        <v>31</v>
      </c>
      <c r="C151" s="13" t="s">
        <v>51</v>
      </c>
      <c r="D151" s="13"/>
      <c r="E151" s="7">
        <v>15</v>
      </c>
      <c r="F151" s="8">
        <v>43465</v>
      </c>
      <c r="G151" s="32">
        <v>306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10">
        <v>194</v>
      </c>
      <c r="O151" s="9">
        <v>0</v>
      </c>
      <c r="P151" s="10">
        <v>0</v>
      </c>
      <c r="Q151" s="9">
        <v>0</v>
      </c>
      <c r="R151" s="9">
        <v>0</v>
      </c>
      <c r="S151" s="9">
        <v>0</v>
      </c>
      <c r="T151" s="10">
        <v>0</v>
      </c>
      <c r="U151" s="5">
        <v>500</v>
      </c>
    </row>
    <row r="152" spans="1:21" x14ac:dyDescent="0.25">
      <c r="A152" s="13" t="s">
        <v>274</v>
      </c>
      <c r="B152" s="13" t="s">
        <v>44</v>
      </c>
      <c r="C152" s="13" t="s">
        <v>210</v>
      </c>
      <c r="D152" s="13"/>
      <c r="E152" s="7">
        <v>15</v>
      </c>
      <c r="F152" s="8">
        <v>43465</v>
      </c>
      <c r="G152" s="32">
        <v>842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10">
        <v>159.5</v>
      </c>
      <c r="O152" s="9">
        <v>0</v>
      </c>
      <c r="P152" s="10">
        <v>0</v>
      </c>
      <c r="Q152" s="9">
        <v>0</v>
      </c>
      <c r="R152" s="9">
        <v>0</v>
      </c>
      <c r="S152" s="9">
        <v>0</v>
      </c>
      <c r="T152" s="10">
        <v>0</v>
      </c>
      <c r="U152" s="5">
        <v>1001.5</v>
      </c>
    </row>
    <row r="153" spans="1:21" x14ac:dyDescent="0.25">
      <c r="A153" s="13" t="s">
        <v>275</v>
      </c>
      <c r="B153" s="13" t="s">
        <v>44</v>
      </c>
      <c r="C153" s="13" t="s">
        <v>210</v>
      </c>
      <c r="D153" s="13"/>
      <c r="E153" s="7">
        <v>15</v>
      </c>
      <c r="F153" s="8">
        <v>43465</v>
      </c>
      <c r="G153" s="32">
        <v>306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10">
        <v>194</v>
      </c>
      <c r="O153" s="9">
        <v>0</v>
      </c>
      <c r="P153" s="10">
        <v>0</v>
      </c>
      <c r="Q153" s="9">
        <v>0</v>
      </c>
      <c r="R153" s="9">
        <v>0</v>
      </c>
      <c r="S153" s="9">
        <v>0</v>
      </c>
      <c r="T153" s="10">
        <v>0</v>
      </c>
      <c r="U153" s="5">
        <v>500</v>
      </c>
    </row>
    <row r="154" spans="1:21" x14ac:dyDescent="0.25">
      <c r="A154" s="13" t="s">
        <v>115</v>
      </c>
      <c r="B154" s="13" t="s">
        <v>31</v>
      </c>
      <c r="C154" s="13" t="s">
        <v>44</v>
      </c>
      <c r="D154" s="13"/>
      <c r="E154" s="7">
        <v>15</v>
      </c>
      <c r="F154" s="8">
        <v>43465</v>
      </c>
      <c r="G154" s="32">
        <v>306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10">
        <v>194</v>
      </c>
      <c r="O154" s="9">
        <v>0</v>
      </c>
      <c r="P154" s="10">
        <v>0</v>
      </c>
      <c r="Q154" s="9">
        <v>0</v>
      </c>
      <c r="R154" s="9">
        <v>0</v>
      </c>
      <c r="S154" s="9">
        <v>0</v>
      </c>
      <c r="T154" s="10">
        <v>0</v>
      </c>
      <c r="U154" s="5">
        <v>500</v>
      </c>
    </row>
    <row r="155" spans="1:21" x14ac:dyDescent="0.25">
      <c r="A155" s="13" t="s">
        <v>276</v>
      </c>
      <c r="B155" s="13" t="s">
        <v>175</v>
      </c>
      <c r="C155" s="13" t="s">
        <v>176</v>
      </c>
      <c r="D155" s="13"/>
      <c r="E155" s="7">
        <v>15</v>
      </c>
      <c r="F155" s="8">
        <v>43465</v>
      </c>
      <c r="G155" s="32">
        <v>306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10">
        <v>194</v>
      </c>
      <c r="O155" s="9">
        <v>0</v>
      </c>
      <c r="P155" s="10">
        <v>0</v>
      </c>
      <c r="Q155" s="9">
        <v>0</v>
      </c>
      <c r="R155" s="9">
        <v>0</v>
      </c>
      <c r="S155" s="9">
        <v>0</v>
      </c>
      <c r="T155" s="10">
        <v>0</v>
      </c>
      <c r="U155" s="5">
        <v>500</v>
      </c>
    </row>
    <row r="156" spans="1:21" x14ac:dyDescent="0.25">
      <c r="A156" s="13" t="s">
        <v>277</v>
      </c>
      <c r="B156" s="13" t="s">
        <v>37</v>
      </c>
      <c r="C156" s="13" t="s">
        <v>175</v>
      </c>
      <c r="D156" s="13"/>
      <c r="E156" s="7">
        <v>15</v>
      </c>
      <c r="F156" s="8">
        <v>43465</v>
      </c>
      <c r="G156" s="32">
        <v>306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10">
        <v>194</v>
      </c>
      <c r="O156" s="9">
        <v>0</v>
      </c>
      <c r="P156" s="10">
        <v>0</v>
      </c>
      <c r="Q156" s="9">
        <v>0</v>
      </c>
      <c r="R156" s="9">
        <v>0</v>
      </c>
      <c r="S156" s="9">
        <v>0</v>
      </c>
      <c r="T156" s="10">
        <v>0</v>
      </c>
      <c r="U156" s="5">
        <v>500</v>
      </c>
    </row>
    <row r="157" spans="1:21" x14ac:dyDescent="0.25">
      <c r="A157" s="13" t="s">
        <v>278</v>
      </c>
      <c r="B157" s="13" t="s">
        <v>183</v>
      </c>
      <c r="C157" s="13" t="s">
        <v>29</v>
      </c>
      <c r="D157" s="13"/>
      <c r="E157" s="7">
        <v>15</v>
      </c>
      <c r="F157" s="8">
        <v>43465</v>
      </c>
      <c r="G157" s="32">
        <v>840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10">
        <v>160</v>
      </c>
      <c r="O157" s="9">
        <v>0</v>
      </c>
      <c r="P157" s="10">
        <v>0</v>
      </c>
      <c r="Q157" s="9">
        <v>0</v>
      </c>
      <c r="R157" s="9">
        <v>0</v>
      </c>
      <c r="S157" s="9">
        <v>0</v>
      </c>
      <c r="T157" s="10">
        <v>0</v>
      </c>
      <c r="U157" s="5">
        <v>1000</v>
      </c>
    </row>
    <row r="158" spans="1:21" x14ac:dyDescent="0.25">
      <c r="A158" s="13" t="s">
        <v>279</v>
      </c>
      <c r="B158" s="13" t="s">
        <v>280</v>
      </c>
      <c r="C158" s="13" t="s">
        <v>281</v>
      </c>
      <c r="D158" s="13"/>
      <c r="E158" s="7">
        <v>15</v>
      </c>
      <c r="F158" s="8">
        <v>43465</v>
      </c>
      <c r="G158" s="32">
        <v>306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10">
        <v>194</v>
      </c>
      <c r="O158" s="9">
        <v>0</v>
      </c>
      <c r="P158" s="10">
        <v>0</v>
      </c>
      <c r="Q158" s="9">
        <v>0</v>
      </c>
      <c r="R158" s="9">
        <v>0</v>
      </c>
      <c r="S158" s="9">
        <v>0</v>
      </c>
      <c r="T158" s="10">
        <v>0</v>
      </c>
      <c r="U158" s="5">
        <v>500</v>
      </c>
    </row>
    <row r="159" spans="1:21" x14ac:dyDescent="0.25">
      <c r="A159" s="13" t="s">
        <v>282</v>
      </c>
      <c r="B159" s="13" t="s">
        <v>280</v>
      </c>
      <c r="C159" s="13" t="s">
        <v>281</v>
      </c>
      <c r="D159" s="13"/>
      <c r="E159" s="7">
        <v>15</v>
      </c>
      <c r="F159" s="8">
        <v>43465</v>
      </c>
      <c r="G159" s="32">
        <v>306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10">
        <v>194</v>
      </c>
      <c r="O159" s="9">
        <v>0</v>
      </c>
      <c r="P159" s="10">
        <v>0</v>
      </c>
      <c r="Q159" s="9">
        <v>0</v>
      </c>
      <c r="R159" s="9">
        <v>0</v>
      </c>
      <c r="S159" s="9">
        <v>0</v>
      </c>
      <c r="T159" s="10">
        <v>0</v>
      </c>
      <c r="U159" s="5">
        <v>500</v>
      </c>
    </row>
    <row r="160" spans="1:21" x14ac:dyDescent="0.25">
      <c r="A160" s="13" t="s">
        <v>189</v>
      </c>
      <c r="B160" s="13" t="s">
        <v>224</v>
      </c>
      <c r="C160" s="13" t="s">
        <v>37</v>
      </c>
      <c r="D160" s="13"/>
      <c r="E160" s="7">
        <v>15</v>
      </c>
      <c r="F160" s="8">
        <v>43465</v>
      </c>
      <c r="G160" s="32">
        <v>306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10">
        <v>194</v>
      </c>
      <c r="O160" s="9">
        <v>0</v>
      </c>
      <c r="P160" s="10">
        <v>0</v>
      </c>
      <c r="Q160" s="9">
        <v>0</v>
      </c>
      <c r="R160" s="9">
        <v>0</v>
      </c>
      <c r="S160" s="9">
        <v>0</v>
      </c>
      <c r="T160" s="10">
        <v>0</v>
      </c>
      <c r="U160" s="5">
        <v>500</v>
      </c>
    </row>
    <row r="161" spans="1:21" x14ac:dyDescent="0.25">
      <c r="A161" s="13" t="s">
        <v>283</v>
      </c>
      <c r="B161" s="13" t="s">
        <v>224</v>
      </c>
      <c r="C161" s="13" t="s">
        <v>37</v>
      </c>
      <c r="D161" s="13"/>
      <c r="E161" s="7">
        <v>15</v>
      </c>
      <c r="F161" s="8">
        <v>43465</v>
      </c>
      <c r="G161" s="32">
        <v>306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10">
        <v>194</v>
      </c>
      <c r="O161" s="9">
        <v>0</v>
      </c>
      <c r="P161" s="10">
        <v>0</v>
      </c>
      <c r="Q161" s="9">
        <v>0</v>
      </c>
      <c r="R161" s="9">
        <v>0</v>
      </c>
      <c r="S161" s="9">
        <v>0</v>
      </c>
      <c r="T161" s="10">
        <v>0</v>
      </c>
      <c r="U161" s="5">
        <v>500</v>
      </c>
    </row>
    <row r="162" spans="1:21" x14ac:dyDescent="0.25">
      <c r="A162" s="13" t="s">
        <v>284</v>
      </c>
      <c r="B162" s="13" t="s">
        <v>163</v>
      </c>
      <c r="C162" s="13" t="s">
        <v>39</v>
      </c>
      <c r="D162" s="13"/>
      <c r="E162" s="7">
        <v>15</v>
      </c>
      <c r="F162" s="8">
        <v>43465</v>
      </c>
      <c r="G162" s="32">
        <v>413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10">
        <v>187</v>
      </c>
      <c r="O162" s="9">
        <v>0</v>
      </c>
      <c r="P162" s="10">
        <v>0</v>
      </c>
      <c r="Q162" s="9">
        <v>0</v>
      </c>
      <c r="R162" s="9">
        <v>0</v>
      </c>
      <c r="S162" s="9">
        <v>0</v>
      </c>
      <c r="T162" s="10">
        <v>0</v>
      </c>
      <c r="U162" s="5">
        <v>600</v>
      </c>
    </row>
    <row r="163" spans="1:21" x14ac:dyDescent="0.25">
      <c r="A163" s="13" t="s">
        <v>285</v>
      </c>
      <c r="B163" s="13" t="s">
        <v>116</v>
      </c>
      <c r="C163" s="13" t="s">
        <v>165</v>
      </c>
      <c r="D163" s="13"/>
      <c r="E163" s="7">
        <v>15</v>
      </c>
      <c r="F163" s="8">
        <v>43465</v>
      </c>
      <c r="G163" s="32">
        <v>306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10">
        <v>194</v>
      </c>
      <c r="O163" s="9">
        <v>0</v>
      </c>
      <c r="P163" s="10">
        <v>0</v>
      </c>
      <c r="Q163" s="9">
        <v>0</v>
      </c>
      <c r="R163" s="9">
        <v>0</v>
      </c>
      <c r="S163" s="9">
        <v>0</v>
      </c>
      <c r="T163" s="10">
        <v>0</v>
      </c>
      <c r="U163" s="5">
        <v>500</v>
      </c>
    </row>
    <row r="164" spans="1:21" x14ac:dyDescent="0.25">
      <c r="A164" s="13" t="s">
        <v>286</v>
      </c>
      <c r="B164" s="13" t="s">
        <v>44</v>
      </c>
      <c r="C164" s="13" t="s">
        <v>287</v>
      </c>
      <c r="D164" s="13"/>
      <c r="E164" s="7">
        <v>15</v>
      </c>
      <c r="F164" s="8">
        <v>43465</v>
      </c>
      <c r="G164" s="32">
        <v>359.5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10">
        <v>190.5</v>
      </c>
      <c r="O164" s="9">
        <v>0</v>
      </c>
      <c r="P164" s="10">
        <v>0</v>
      </c>
      <c r="Q164" s="9">
        <v>0</v>
      </c>
      <c r="R164" s="9">
        <v>0</v>
      </c>
      <c r="S164" s="9">
        <v>0</v>
      </c>
      <c r="T164" s="10">
        <v>0</v>
      </c>
      <c r="U164" s="5">
        <v>550</v>
      </c>
    </row>
    <row r="165" spans="1:21" x14ac:dyDescent="0.25">
      <c r="A165" s="13" t="s">
        <v>288</v>
      </c>
      <c r="B165" s="13" t="s">
        <v>224</v>
      </c>
      <c r="C165" s="13" t="s">
        <v>37</v>
      </c>
      <c r="D165" s="13"/>
      <c r="E165" s="7">
        <v>15</v>
      </c>
      <c r="F165" s="8">
        <v>43465</v>
      </c>
      <c r="G165" s="32">
        <v>736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10">
        <v>166.5</v>
      </c>
      <c r="O165" s="9">
        <v>0</v>
      </c>
      <c r="P165" s="10">
        <v>0</v>
      </c>
      <c r="Q165" s="9">
        <v>0</v>
      </c>
      <c r="R165" s="9">
        <v>0</v>
      </c>
      <c r="S165" s="9">
        <v>0</v>
      </c>
      <c r="T165" s="10">
        <v>0</v>
      </c>
      <c r="U165" s="5">
        <v>902.5</v>
      </c>
    </row>
    <row r="166" spans="1:21" x14ac:dyDescent="0.25">
      <c r="A166" s="11" t="s">
        <v>252</v>
      </c>
      <c r="B166" s="13" t="s">
        <v>101</v>
      </c>
      <c r="C166" s="13" t="s">
        <v>289</v>
      </c>
      <c r="D166" s="13"/>
      <c r="E166" s="7">
        <v>15</v>
      </c>
      <c r="F166" s="8">
        <v>43465</v>
      </c>
      <c r="G166" s="32">
        <v>306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10">
        <v>194</v>
      </c>
      <c r="O166" s="9">
        <v>0</v>
      </c>
      <c r="P166" s="10">
        <v>0</v>
      </c>
      <c r="Q166" s="9">
        <v>0</v>
      </c>
      <c r="R166" s="9">
        <v>0</v>
      </c>
      <c r="S166" s="9">
        <v>0</v>
      </c>
      <c r="T166" s="10">
        <v>0</v>
      </c>
      <c r="U166" s="5">
        <v>500</v>
      </c>
    </row>
    <row r="167" spans="1:21" x14ac:dyDescent="0.25">
      <c r="A167" s="11" t="s">
        <v>290</v>
      </c>
      <c r="B167" s="13" t="s">
        <v>217</v>
      </c>
      <c r="C167" s="13" t="s">
        <v>111</v>
      </c>
      <c r="D167" s="13"/>
      <c r="E167" s="7">
        <v>15</v>
      </c>
      <c r="F167" s="8">
        <v>43465</v>
      </c>
      <c r="G167" s="32">
        <v>306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10">
        <v>194</v>
      </c>
      <c r="O167" s="9">
        <v>0</v>
      </c>
      <c r="P167" s="10">
        <v>0</v>
      </c>
      <c r="Q167" s="9">
        <v>0</v>
      </c>
      <c r="R167" s="9">
        <v>0</v>
      </c>
      <c r="S167" s="9">
        <v>0</v>
      </c>
      <c r="T167" s="10">
        <v>0</v>
      </c>
      <c r="U167" s="5">
        <v>500</v>
      </c>
    </row>
    <row r="168" spans="1:21" x14ac:dyDescent="0.25">
      <c r="A168" s="11" t="s">
        <v>19</v>
      </c>
      <c r="B168" s="13" t="s">
        <v>201</v>
      </c>
      <c r="C168" s="13" t="s">
        <v>291</v>
      </c>
      <c r="D168" s="13"/>
      <c r="E168" s="7">
        <v>15</v>
      </c>
      <c r="F168" s="8">
        <v>43465</v>
      </c>
      <c r="G168" s="32">
        <v>5562.5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10">
        <v>0</v>
      </c>
      <c r="O168" s="9">
        <v>0</v>
      </c>
      <c r="P168" s="10">
        <v>0</v>
      </c>
      <c r="Q168" s="9">
        <v>0</v>
      </c>
      <c r="R168" s="9">
        <v>0</v>
      </c>
      <c r="S168" s="9">
        <v>0</v>
      </c>
      <c r="T168" s="10">
        <v>562.5</v>
      </c>
      <c r="U168" s="5">
        <v>5000</v>
      </c>
    </row>
    <row r="169" spans="1:21" x14ac:dyDescent="0.25">
      <c r="A169" s="11" t="s">
        <v>292</v>
      </c>
      <c r="B169" s="13" t="s">
        <v>29</v>
      </c>
      <c r="C169" s="13" t="s">
        <v>75</v>
      </c>
      <c r="D169" s="13"/>
      <c r="E169" s="7">
        <v>15</v>
      </c>
      <c r="F169" s="8">
        <v>43465</v>
      </c>
      <c r="G169" s="32">
        <v>1107.5</v>
      </c>
      <c r="H169" s="9">
        <v>300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10">
        <v>142.5</v>
      </c>
      <c r="O169" s="9">
        <v>0</v>
      </c>
      <c r="P169" s="10">
        <v>0</v>
      </c>
      <c r="Q169" s="9">
        <v>0</v>
      </c>
      <c r="R169" s="9">
        <v>0</v>
      </c>
      <c r="S169" s="9">
        <v>0</v>
      </c>
      <c r="T169" s="10">
        <v>0</v>
      </c>
      <c r="U169" s="5">
        <v>1550</v>
      </c>
    </row>
    <row r="170" spans="1:21" x14ac:dyDescent="0.25">
      <c r="A170" s="11" t="s">
        <v>219</v>
      </c>
      <c r="B170" s="13" t="s">
        <v>29</v>
      </c>
      <c r="C170" s="13" t="s">
        <v>287</v>
      </c>
      <c r="D170" s="13"/>
      <c r="E170" s="7">
        <v>15</v>
      </c>
      <c r="F170" s="8">
        <v>43465</v>
      </c>
      <c r="G170" s="32">
        <v>306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10">
        <v>194</v>
      </c>
      <c r="O170" s="9">
        <v>0</v>
      </c>
      <c r="P170" s="10">
        <v>0</v>
      </c>
      <c r="Q170" s="9">
        <v>0</v>
      </c>
      <c r="R170" s="9">
        <v>0</v>
      </c>
      <c r="S170" s="9">
        <v>0</v>
      </c>
      <c r="T170" s="10">
        <v>0</v>
      </c>
      <c r="U170" s="5">
        <v>500</v>
      </c>
    </row>
    <row r="171" spans="1:21" x14ac:dyDescent="0.25">
      <c r="A171" s="11" t="s">
        <v>293</v>
      </c>
      <c r="B171" s="13" t="s">
        <v>217</v>
      </c>
      <c r="C171" s="13" t="s">
        <v>111</v>
      </c>
      <c r="D171" s="13"/>
      <c r="E171" s="7">
        <v>15</v>
      </c>
      <c r="F171" s="8">
        <v>43465</v>
      </c>
      <c r="G171" s="32">
        <v>306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10">
        <v>194</v>
      </c>
      <c r="O171" s="9">
        <v>0</v>
      </c>
      <c r="P171" s="10">
        <v>0</v>
      </c>
      <c r="Q171" s="9">
        <v>0</v>
      </c>
      <c r="R171" s="9">
        <v>0</v>
      </c>
      <c r="S171" s="9">
        <v>0</v>
      </c>
      <c r="T171" s="10">
        <v>0</v>
      </c>
      <c r="U171" s="5">
        <v>500</v>
      </c>
    </row>
    <row r="172" spans="1:21" x14ac:dyDescent="0.25">
      <c r="A172" s="11" t="s">
        <v>56</v>
      </c>
      <c r="B172" s="13" t="s">
        <v>55</v>
      </c>
      <c r="C172" s="13" t="s">
        <v>122</v>
      </c>
      <c r="D172" s="13"/>
      <c r="E172" s="7">
        <v>15</v>
      </c>
      <c r="F172" s="8">
        <v>43465</v>
      </c>
      <c r="G172" s="32">
        <v>733.5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10">
        <v>166.5</v>
      </c>
      <c r="O172" s="9">
        <v>0</v>
      </c>
      <c r="P172" s="10">
        <v>0</v>
      </c>
      <c r="Q172" s="9">
        <v>0</v>
      </c>
      <c r="R172" s="9">
        <v>0</v>
      </c>
      <c r="S172" s="9">
        <v>0</v>
      </c>
      <c r="T172" s="10">
        <v>0</v>
      </c>
      <c r="U172" s="5">
        <v>900</v>
      </c>
    </row>
    <row r="173" spans="1:21" x14ac:dyDescent="0.25">
      <c r="A173" s="11" t="s">
        <v>294</v>
      </c>
      <c r="B173" s="13" t="s">
        <v>130</v>
      </c>
      <c r="C173" s="13" t="s">
        <v>116</v>
      </c>
      <c r="D173" s="13"/>
      <c r="E173" s="7">
        <v>15</v>
      </c>
      <c r="F173" s="8">
        <v>43465</v>
      </c>
      <c r="G173" s="32">
        <v>306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10">
        <v>194</v>
      </c>
      <c r="O173" s="9">
        <v>0</v>
      </c>
      <c r="P173" s="10">
        <v>0</v>
      </c>
      <c r="Q173" s="9">
        <v>0</v>
      </c>
      <c r="R173" s="9">
        <v>0</v>
      </c>
      <c r="S173" s="9">
        <v>0</v>
      </c>
      <c r="T173" s="10">
        <v>0</v>
      </c>
      <c r="U173" s="5">
        <v>500</v>
      </c>
    </row>
    <row r="174" spans="1:21" x14ac:dyDescent="0.25">
      <c r="A174" s="11" t="s">
        <v>295</v>
      </c>
      <c r="B174" s="13" t="s">
        <v>100</v>
      </c>
      <c r="C174" s="13" t="s">
        <v>296</v>
      </c>
      <c r="D174" s="13"/>
      <c r="E174" s="7">
        <v>15</v>
      </c>
      <c r="F174" s="8">
        <v>43465</v>
      </c>
      <c r="G174" s="32">
        <v>520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10">
        <v>180.5</v>
      </c>
      <c r="O174" s="9">
        <v>0</v>
      </c>
      <c r="P174" s="10">
        <v>0</v>
      </c>
      <c r="Q174" s="9">
        <v>0</v>
      </c>
      <c r="R174" s="9">
        <v>0</v>
      </c>
      <c r="S174" s="9">
        <v>0</v>
      </c>
      <c r="T174" s="10">
        <v>0</v>
      </c>
      <c r="U174" s="5">
        <v>700.5</v>
      </c>
    </row>
    <row r="175" spans="1:21" x14ac:dyDescent="0.25">
      <c r="A175" s="13" t="s">
        <v>297</v>
      </c>
      <c r="B175" s="13" t="s">
        <v>42</v>
      </c>
      <c r="C175" s="13" t="s">
        <v>35</v>
      </c>
      <c r="D175" s="13"/>
      <c r="E175" s="7">
        <v>15</v>
      </c>
      <c r="F175" s="8">
        <v>43465</v>
      </c>
      <c r="G175" s="32">
        <v>306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10">
        <v>194</v>
      </c>
      <c r="O175" s="9">
        <v>0</v>
      </c>
      <c r="P175" s="10">
        <v>0</v>
      </c>
      <c r="Q175" s="9">
        <v>0</v>
      </c>
      <c r="R175" s="9">
        <v>0</v>
      </c>
      <c r="S175" s="9">
        <v>0</v>
      </c>
      <c r="T175" s="10">
        <v>0</v>
      </c>
      <c r="U175" s="5">
        <v>500</v>
      </c>
    </row>
    <row r="176" spans="1:21" x14ac:dyDescent="0.25">
      <c r="A176" s="13" t="s">
        <v>298</v>
      </c>
      <c r="B176" s="13" t="s">
        <v>106</v>
      </c>
      <c r="C176" s="13" t="s">
        <v>69</v>
      </c>
      <c r="D176" s="13"/>
      <c r="E176" s="7">
        <v>15</v>
      </c>
      <c r="F176" s="8">
        <v>43465</v>
      </c>
      <c r="G176" s="32">
        <v>306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10">
        <v>194</v>
      </c>
      <c r="O176" s="9">
        <v>0</v>
      </c>
      <c r="P176" s="10">
        <v>0</v>
      </c>
      <c r="Q176" s="9">
        <v>0</v>
      </c>
      <c r="R176" s="9">
        <v>0</v>
      </c>
      <c r="S176" s="9">
        <v>0</v>
      </c>
      <c r="T176" s="10">
        <v>0</v>
      </c>
      <c r="U176" s="5">
        <v>500</v>
      </c>
    </row>
    <row r="177" spans="1:21" x14ac:dyDescent="0.25">
      <c r="A177" s="13" t="s">
        <v>299</v>
      </c>
      <c r="B177" s="13" t="s">
        <v>37</v>
      </c>
      <c r="C177" s="13" t="s">
        <v>133</v>
      </c>
      <c r="D177" s="13"/>
      <c r="E177" s="7">
        <v>15</v>
      </c>
      <c r="F177" s="8">
        <v>43465</v>
      </c>
      <c r="G177" s="32">
        <v>306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10">
        <v>194</v>
      </c>
      <c r="O177" s="9">
        <v>0</v>
      </c>
      <c r="P177" s="10">
        <v>0</v>
      </c>
      <c r="Q177" s="9">
        <v>0</v>
      </c>
      <c r="R177" s="9">
        <v>0</v>
      </c>
      <c r="S177" s="9">
        <v>0</v>
      </c>
      <c r="T177" s="10">
        <v>0</v>
      </c>
      <c r="U177" s="5">
        <v>500</v>
      </c>
    </row>
    <row r="178" spans="1:21" x14ac:dyDescent="0.25">
      <c r="A178" s="13" t="s">
        <v>300</v>
      </c>
      <c r="B178" s="13" t="s">
        <v>301</v>
      </c>
      <c r="C178" s="13" t="s">
        <v>111</v>
      </c>
      <c r="D178" s="13"/>
      <c r="E178" s="7">
        <v>15</v>
      </c>
      <c r="F178" s="8">
        <v>43465</v>
      </c>
      <c r="G178" s="32">
        <v>306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10">
        <v>194</v>
      </c>
      <c r="O178" s="9">
        <v>0</v>
      </c>
      <c r="P178" s="10">
        <v>0</v>
      </c>
      <c r="Q178" s="9">
        <v>0</v>
      </c>
      <c r="R178" s="9">
        <v>0</v>
      </c>
      <c r="S178" s="9">
        <v>0</v>
      </c>
      <c r="T178" s="10">
        <v>0</v>
      </c>
      <c r="U178" s="5">
        <v>500</v>
      </c>
    </row>
    <row r="179" spans="1:21" x14ac:dyDescent="0.25">
      <c r="A179" s="13" t="s">
        <v>302</v>
      </c>
      <c r="B179" s="13" t="s">
        <v>44</v>
      </c>
      <c r="C179" s="13" t="s">
        <v>210</v>
      </c>
      <c r="D179" s="13"/>
      <c r="E179" s="7">
        <v>15</v>
      </c>
      <c r="F179" s="8">
        <v>43465</v>
      </c>
      <c r="G179" s="32">
        <v>306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10">
        <v>194</v>
      </c>
      <c r="O179" s="9">
        <v>0</v>
      </c>
      <c r="P179" s="10">
        <v>0</v>
      </c>
      <c r="Q179" s="9">
        <v>0</v>
      </c>
      <c r="R179" s="9">
        <v>0</v>
      </c>
      <c r="S179" s="9">
        <v>0</v>
      </c>
      <c r="T179" s="10">
        <v>0</v>
      </c>
      <c r="U179" s="5">
        <v>500</v>
      </c>
    </row>
    <row r="180" spans="1:21" x14ac:dyDescent="0.25">
      <c r="A180" s="13" t="s">
        <v>303</v>
      </c>
      <c r="B180" s="13" t="s">
        <v>76</v>
      </c>
      <c r="C180" s="13" t="s">
        <v>304</v>
      </c>
      <c r="D180" s="13"/>
      <c r="E180" s="7">
        <v>15</v>
      </c>
      <c r="F180" s="8">
        <v>43465</v>
      </c>
      <c r="G180" s="32">
        <v>306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10">
        <v>194</v>
      </c>
      <c r="O180" s="9">
        <v>0</v>
      </c>
      <c r="P180" s="10">
        <v>0</v>
      </c>
      <c r="Q180" s="9">
        <v>0</v>
      </c>
      <c r="R180" s="9">
        <v>0</v>
      </c>
      <c r="S180" s="9">
        <v>0</v>
      </c>
      <c r="T180" s="10">
        <v>0</v>
      </c>
      <c r="U180" s="5">
        <v>500</v>
      </c>
    </row>
    <row r="181" spans="1:21" x14ac:dyDescent="0.25">
      <c r="A181" s="13" t="s">
        <v>274</v>
      </c>
      <c r="B181" s="13" t="s">
        <v>35</v>
      </c>
      <c r="C181" s="13" t="s">
        <v>42</v>
      </c>
      <c r="D181" s="13"/>
      <c r="E181" s="7">
        <v>15</v>
      </c>
      <c r="F181" s="8">
        <v>43465</v>
      </c>
      <c r="G181" s="32">
        <v>840</v>
      </c>
      <c r="H181" s="9">
        <v>300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10">
        <v>160</v>
      </c>
      <c r="O181" s="9">
        <v>0</v>
      </c>
      <c r="P181" s="10">
        <v>0</v>
      </c>
      <c r="Q181" s="9">
        <v>0</v>
      </c>
      <c r="R181" s="9">
        <v>0</v>
      </c>
      <c r="S181" s="9">
        <v>0</v>
      </c>
      <c r="T181" s="10">
        <v>0</v>
      </c>
      <c r="U181" s="5">
        <v>1300</v>
      </c>
    </row>
    <row r="182" spans="1:21" x14ac:dyDescent="0.25">
      <c r="A182" s="13" t="s">
        <v>305</v>
      </c>
      <c r="B182" s="13" t="s">
        <v>306</v>
      </c>
      <c r="C182" s="13" t="s">
        <v>147</v>
      </c>
      <c r="D182" s="13"/>
      <c r="E182" s="7">
        <v>15</v>
      </c>
      <c r="F182" s="8">
        <v>43465</v>
      </c>
      <c r="G182" s="32">
        <v>306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10">
        <v>194</v>
      </c>
      <c r="O182" s="9">
        <v>0</v>
      </c>
      <c r="P182" s="10">
        <v>0</v>
      </c>
      <c r="Q182" s="9">
        <v>0</v>
      </c>
      <c r="R182" s="9">
        <v>0</v>
      </c>
      <c r="S182" s="9">
        <v>0</v>
      </c>
      <c r="T182" s="10">
        <v>0</v>
      </c>
      <c r="U182" s="5">
        <v>500</v>
      </c>
    </row>
    <row r="183" spans="1:21" x14ac:dyDescent="0.25">
      <c r="A183" s="13" t="s">
        <v>307</v>
      </c>
      <c r="B183" s="13" t="s">
        <v>28</v>
      </c>
      <c r="C183" s="13" t="s">
        <v>111</v>
      </c>
      <c r="D183" s="13"/>
      <c r="E183" s="7">
        <v>15</v>
      </c>
      <c r="F183" s="8">
        <v>43465</v>
      </c>
      <c r="G183" s="32">
        <v>573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10">
        <v>177</v>
      </c>
      <c r="O183" s="9">
        <v>0</v>
      </c>
      <c r="P183" s="10">
        <v>0</v>
      </c>
      <c r="Q183" s="9">
        <v>0</v>
      </c>
      <c r="R183" s="9">
        <v>0</v>
      </c>
      <c r="S183" s="9">
        <v>0</v>
      </c>
      <c r="T183" s="10">
        <v>0</v>
      </c>
      <c r="U183" s="5">
        <v>750</v>
      </c>
    </row>
    <row r="184" spans="1:21" x14ac:dyDescent="0.25">
      <c r="A184" s="13" t="s">
        <v>308</v>
      </c>
      <c r="B184" s="13" t="s">
        <v>254</v>
      </c>
      <c r="C184" s="13" t="s">
        <v>309</v>
      </c>
      <c r="D184" s="13"/>
      <c r="E184" s="7">
        <v>15</v>
      </c>
      <c r="F184" s="8">
        <v>43465</v>
      </c>
      <c r="G184" s="32">
        <v>306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10">
        <v>194</v>
      </c>
      <c r="O184" s="9">
        <v>0</v>
      </c>
      <c r="P184" s="10">
        <v>0</v>
      </c>
      <c r="Q184" s="9">
        <v>0</v>
      </c>
      <c r="R184" s="9">
        <v>0</v>
      </c>
      <c r="S184" s="9">
        <v>0</v>
      </c>
      <c r="T184" s="10">
        <v>0</v>
      </c>
      <c r="U184" s="5">
        <v>500</v>
      </c>
    </row>
    <row r="185" spans="1:21" x14ac:dyDescent="0.25">
      <c r="A185" s="13" t="s">
        <v>273</v>
      </c>
      <c r="B185" s="13" t="s">
        <v>106</v>
      </c>
      <c r="C185" s="13" t="s">
        <v>42</v>
      </c>
      <c r="D185" s="13"/>
      <c r="E185" s="7">
        <v>15</v>
      </c>
      <c r="F185" s="8">
        <v>43465</v>
      </c>
      <c r="G185" s="32">
        <v>359.5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10">
        <v>190.5</v>
      </c>
      <c r="O185" s="9">
        <v>0</v>
      </c>
      <c r="P185" s="10">
        <v>0</v>
      </c>
      <c r="Q185" s="9">
        <v>0</v>
      </c>
      <c r="R185" s="9">
        <v>0</v>
      </c>
      <c r="S185" s="9">
        <v>0</v>
      </c>
      <c r="T185" s="10">
        <v>0</v>
      </c>
      <c r="U185" s="5">
        <v>550</v>
      </c>
    </row>
    <row r="186" spans="1:21" x14ac:dyDescent="0.25">
      <c r="A186" s="13" t="s">
        <v>115</v>
      </c>
      <c r="B186" s="13" t="s">
        <v>82</v>
      </c>
      <c r="C186" s="13" t="s">
        <v>310</v>
      </c>
      <c r="D186" s="13"/>
      <c r="E186" s="7">
        <v>15</v>
      </c>
      <c r="F186" s="8">
        <v>43465</v>
      </c>
      <c r="G186" s="32">
        <v>466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10">
        <v>184</v>
      </c>
      <c r="O186" s="9">
        <v>0</v>
      </c>
      <c r="P186" s="10">
        <v>0</v>
      </c>
      <c r="Q186" s="9">
        <v>0</v>
      </c>
      <c r="R186" s="9">
        <v>0</v>
      </c>
      <c r="S186" s="9">
        <v>0</v>
      </c>
      <c r="T186" s="10">
        <v>0</v>
      </c>
      <c r="U186" s="5">
        <v>650</v>
      </c>
    </row>
    <row r="187" spans="1:21" x14ac:dyDescent="0.25">
      <c r="A187" s="13" t="s">
        <v>311</v>
      </c>
      <c r="B187" s="13" t="s">
        <v>312</v>
      </c>
      <c r="C187" s="13" t="s">
        <v>163</v>
      </c>
      <c r="D187" s="13"/>
      <c r="E187" s="7">
        <v>15</v>
      </c>
      <c r="F187" s="8">
        <v>43465</v>
      </c>
      <c r="G187" s="32">
        <v>626.5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10">
        <v>173.5</v>
      </c>
      <c r="O187" s="9">
        <v>0</v>
      </c>
      <c r="P187" s="10">
        <v>0</v>
      </c>
      <c r="Q187" s="9">
        <v>0</v>
      </c>
      <c r="R187" s="9">
        <v>0</v>
      </c>
      <c r="S187" s="9">
        <v>0</v>
      </c>
      <c r="T187" s="10">
        <v>0</v>
      </c>
      <c r="U187" s="5">
        <v>800</v>
      </c>
    </row>
    <row r="188" spans="1:21" x14ac:dyDescent="0.25">
      <c r="A188" s="13" t="s">
        <v>313</v>
      </c>
      <c r="B188" s="13" t="s">
        <v>218</v>
      </c>
      <c r="C188" s="13" t="s">
        <v>314</v>
      </c>
      <c r="D188" s="13"/>
      <c r="E188" s="7">
        <v>15</v>
      </c>
      <c r="F188" s="8">
        <v>43465</v>
      </c>
      <c r="G188" s="32">
        <v>359.5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10">
        <v>190.5</v>
      </c>
      <c r="O188" s="9">
        <v>0</v>
      </c>
      <c r="P188" s="10">
        <v>0</v>
      </c>
      <c r="Q188" s="9">
        <v>0</v>
      </c>
      <c r="R188" s="9">
        <v>0</v>
      </c>
      <c r="S188" s="9">
        <v>0</v>
      </c>
      <c r="T188" s="10">
        <v>0</v>
      </c>
      <c r="U188" s="5">
        <v>550</v>
      </c>
    </row>
    <row r="189" spans="1:21" x14ac:dyDescent="0.25">
      <c r="A189" s="13" t="s">
        <v>124</v>
      </c>
      <c r="B189" s="13" t="s">
        <v>28</v>
      </c>
      <c r="C189" s="13" t="s">
        <v>29</v>
      </c>
      <c r="D189" s="13"/>
      <c r="E189" s="7">
        <v>15</v>
      </c>
      <c r="F189" s="8">
        <v>43465</v>
      </c>
      <c r="G189" s="32">
        <v>203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10">
        <v>197</v>
      </c>
      <c r="O189" s="9">
        <v>0</v>
      </c>
      <c r="P189" s="10">
        <v>0</v>
      </c>
      <c r="Q189" s="9">
        <v>0</v>
      </c>
      <c r="R189" s="9">
        <v>0</v>
      </c>
      <c r="S189" s="9">
        <v>0</v>
      </c>
      <c r="T189" s="10">
        <v>0</v>
      </c>
      <c r="U189" s="5">
        <v>400</v>
      </c>
    </row>
    <row r="190" spans="1:21" x14ac:dyDescent="0.25">
      <c r="A190" s="13" t="s">
        <v>315</v>
      </c>
      <c r="B190" s="13" t="s">
        <v>268</v>
      </c>
      <c r="C190" s="13" t="s">
        <v>38</v>
      </c>
      <c r="D190" s="13"/>
      <c r="E190" s="7">
        <v>15</v>
      </c>
      <c r="F190" s="8">
        <v>43465</v>
      </c>
      <c r="G190" s="32">
        <v>306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10">
        <v>194</v>
      </c>
      <c r="O190" s="9">
        <v>0</v>
      </c>
      <c r="P190" s="10">
        <v>0</v>
      </c>
      <c r="Q190" s="9">
        <v>0</v>
      </c>
      <c r="R190" s="9">
        <v>0</v>
      </c>
      <c r="S190" s="9">
        <v>0</v>
      </c>
      <c r="T190" s="10">
        <v>0</v>
      </c>
      <c r="U190" s="5">
        <v>500</v>
      </c>
    </row>
    <row r="191" spans="1:21" x14ac:dyDescent="0.25">
      <c r="A191" s="13" t="s">
        <v>316</v>
      </c>
      <c r="B191" s="13" t="s">
        <v>51</v>
      </c>
      <c r="C191" s="13" t="s">
        <v>66</v>
      </c>
      <c r="D191" s="13"/>
      <c r="E191" s="7">
        <v>15</v>
      </c>
      <c r="F191" s="8">
        <v>43465</v>
      </c>
      <c r="G191" s="32">
        <v>359.5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10">
        <v>190.5</v>
      </c>
      <c r="O191" s="9">
        <v>0</v>
      </c>
      <c r="P191" s="10">
        <v>0</v>
      </c>
      <c r="Q191" s="9">
        <v>0</v>
      </c>
      <c r="R191" s="9">
        <v>0</v>
      </c>
      <c r="S191" s="9">
        <v>0</v>
      </c>
      <c r="T191" s="10">
        <v>0</v>
      </c>
      <c r="U191" s="5">
        <v>550</v>
      </c>
    </row>
    <row r="192" spans="1:21" x14ac:dyDescent="0.25">
      <c r="A192" s="13" t="s">
        <v>317</v>
      </c>
      <c r="B192" s="13" t="s">
        <v>31</v>
      </c>
      <c r="C192" s="13" t="s">
        <v>75</v>
      </c>
      <c r="D192" s="13"/>
      <c r="E192" s="7">
        <v>15</v>
      </c>
      <c r="F192" s="8">
        <v>43465</v>
      </c>
      <c r="G192" s="32">
        <v>306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10">
        <v>194</v>
      </c>
      <c r="O192" s="9">
        <v>0</v>
      </c>
      <c r="P192" s="10">
        <v>0</v>
      </c>
      <c r="Q192" s="9">
        <v>0</v>
      </c>
      <c r="R192" s="9">
        <v>0</v>
      </c>
      <c r="S192" s="9">
        <v>0</v>
      </c>
      <c r="T192" s="10">
        <v>0</v>
      </c>
      <c r="U192" s="5">
        <v>500</v>
      </c>
    </row>
    <row r="193" spans="1:21" x14ac:dyDescent="0.25">
      <c r="A193" s="13" t="s">
        <v>318</v>
      </c>
      <c r="B193" s="13" t="s">
        <v>75</v>
      </c>
      <c r="C193" s="13" t="s">
        <v>44</v>
      </c>
      <c r="D193" s="13"/>
      <c r="E193" s="7">
        <v>15</v>
      </c>
      <c r="F193" s="8">
        <v>43465</v>
      </c>
      <c r="G193" s="32">
        <v>306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10">
        <v>194</v>
      </c>
      <c r="O193" s="9">
        <v>0</v>
      </c>
      <c r="P193" s="10">
        <v>0</v>
      </c>
      <c r="Q193" s="9">
        <v>0</v>
      </c>
      <c r="R193" s="9">
        <v>0</v>
      </c>
      <c r="S193" s="9">
        <v>0</v>
      </c>
      <c r="T193" s="10">
        <v>0</v>
      </c>
      <c r="U193" s="5">
        <v>500</v>
      </c>
    </row>
    <row r="194" spans="1:21" x14ac:dyDescent="0.25">
      <c r="A194" s="13" t="s">
        <v>319</v>
      </c>
      <c r="B194" s="13" t="s">
        <v>51</v>
      </c>
      <c r="C194" s="13" t="s">
        <v>66</v>
      </c>
      <c r="D194" s="13"/>
      <c r="E194" s="7">
        <v>15</v>
      </c>
      <c r="F194" s="8">
        <v>43465</v>
      </c>
      <c r="G194" s="32">
        <v>306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10">
        <v>194</v>
      </c>
      <c r="O194" s="9">
        <v>0</v>
      </c>
      <c r="P194" s="10">
        <v>0</v>
      </c>
      <c r="Q194" s="9">
        <v>0</v>
      </c>
      <c r="R194" s="9">
        <v>0</v>
      </c>
      <c r="S194" s="9">
        <v>0</v>
      </c>
      <c r="T194" s="10">
        <v>0</v>
      </c>
      <c r="U194" s="5">
        <v>500</v>
      </c>
    </row>
    <row r="195" spans="1:21" x14ac:dyDescent="0.25">
      <c r="A195" s="13" t="s">
        <v>320</v>
      </c>
      <c r="B195" s="13" t="s">
        <v>321</v>
      </c>
      <c r="C195" s="13" t="s">
        <v>198</v>
      </c>
      <c r="D195" s="13"/>
      <c r="E195" s="7">
        <v>15</v>
      </c>
      <c r="F195" s="8">
        <v>43465</v>
      </c>
      <c r="G195" s="32">
        <v>306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10">
        <v>194</v>
      </c>
      <c r="O195" s="9">
        <v>0</v>
      </c>
      <c r="P195" s="10">
        <v>0</v>
      </c>
      <c r="Q195" s="9">
        <v>0</v>
      </c>
      <c r="R195" s="9">
        <v>0</v>
      </c>
      <c r="S195" s="9">
        <v>0</v>
      </c>
      <c r="T195" s="10">
        <v>0</v>
      </c>
      <c r="U195" s="5">
        <v>500</v>
      </c>
    </row>
    <row r="196" spans="1:21" x14ac:dyDescent="0.25">
      <c r="A196" s="13" t="s">
        <v>322</v>
      </c>
      <c r="B196" s="13" t="s">
        <v>71</v>
      </c>
      <c r="C196" s="13" t="s">
        <v>224</v>
      </c>
      <c r="D196" s="13"/>
      <c r="E196" s="7">
        <v>15</v>
      </c>
      <c r="F196" s="8">
        <v>43465</v>
      </c>
      <c r="G196" s="32">
        <v>306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10">
        <v>194</v>
      </c>
      <c r="O196" s="9">
        <v>0</v>
      </c>
      <c r="P196" s="10">
        <v>0</v>
      </c>
      <c r="Q196" s="9">
        <v>0</v>
      </c>
      <c r="R196" s="9">
        <v>0</v>
      </c>
      <c r="S196" s="9">
        <v>0</v>
      </c>
      <c r="T196" s="10">
        <v>0</v>
      </c>
      <c r="U196" s="5">
        <v>500</v>
      </c>
    </row>
    <row r="197" spans="1:21" x14ac:dyDescent="0.25">
      <c r="A197" s="13" t="s">
        <v>25</v>
      </c>
      <c r="B197" s="13" t="s">
        <v>84</v>
      </c>
      <c r="C197" s="13" t="s">
        <v>96</v>
      </c>
      <c r="D197" s="13"/>
      <c r="E197" s="7">
        <v>15</v>
      </c>
      <c r="F197" s="8">
        <v>43465</v>
      </c>
      <c r="G197" s="32">
        <v>306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10">
        <v>194</v>
      </c>
      <c r="O197" s="9">
        <v>0</v>
      </c>
      <c r="P197" s="10">
        <v>0</v>
      </c>
      <c r="Q197" s="9">
        <v>0</v>
      </c>
      <c r="R197" s="9">
        <v>0</v>
      </c>
      <c r="S197" s="9">
        <v>0</v>
      </c>
      <c r="T197" s="10">
        <v>0</v>
      </c>
      <c r="U197" s="5">
        <v>500</v>
      </c>
    </row>
    <row r="198" spans="1:21" x14ac:dyDescent="0.25">
      <c r="A198" s="13" t="s">
        <v>323</v>
      </c>
      <c r="B198" s="13" t="s">
        <v>29</v>
      </c>
      <c r="C198" s="13" t="s">
        <v>122</v>
      </c>
      <c r="D198" s="13"/>
      <c r="E198" s="7">
        <v>15</v>
      </c>
      <c r="F198" s="8">
        <v>43465</v>
      </c>
      <c r="G198" s="32">
        <v>306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10">
        <v>194</v>
      </c>
      <c r="O198" s="9">
        <v>0</v>
      </c>
      <c r="P198" s="10">
        <v>0</v>
      </c>
      <c r="Q198" s="9">
        <v>0</v>
      </c>
      <c r="R198" s="9">
        <v>0</v>
      </c>
      <c r="S198" s="9">
        <v>0</v>
      </c>
      <c r="T198" s="10">
        <v>0</v>
      </c>
      <c r="U198" s="5">
        <v>500</v>
      </c>
    </row>
    <row r="199" spans="1:21" x14ac:dyDescent="0.25">
      <c r="A199" s="13" t="s">
        <v>313</v>
      </c>
      <c r="B199" s="13" t="s">
        <v>324</v>
      </c>
      <c r="C199" s="13" t="s">
        <v>325</v>
      </c>
      <c r="D199" s="13"/>
      <c r="E199" s="7">
        <v>15</v>
      </c>
      <c r="F199" s="8">
        <v>43465</v>
      </c>
      <c r="G199" s="32">
        <v>1374.5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10">
        <v>125.5</v>
      </c>
      <c r="O199" s="9">
        <v>0</v>
      </c>
      <c r="P199" s="10">
        <v>0</v>
      </c>
      <c r="Q199" s="9">
        <v>0</v>
      </c>
      <c r="R199" s="9">
        <v>0</v>
      </c>
      <c r="S199" s="9">
        <v>0</v>
      </c>
      <c r="T199" s="10">
        <v>0</v>
      </c>
      <c r="U199" s="5">
        <v>1500</v>
      </c>
    </row>
    <row r="200" spans="1:21" x14ac:dyDescent="0.25">
      <c r="A200" s="13" t="s">
        <v>326</v>
      </c>
      <c r="B200" s="13" t="s">
        <v>327</v>
      </c>
      <c r="C200" s="13" t="s">
        <v>328</v>
      </c>
      <c r="D200" s="13"/>
      <c r="E200" s="7">
        <v>15</v>
      </c>
      <c r="F200" s="8">
        <v>43465</v>
      </c>
      <c r="G200" s="32">
        <v>733.5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10">
        <v>166.5</v>
      </c>
      <c r="O200" s="9">
        <v>0</v>
      </c>
      <c r="P200" s="10">
        <v>0</v>
      </c>
      <c r="Q200" s="9">
        <v>0</v>
      </c>
      <c r="R200" s="9">
        <v>0</v>
      </c>
      <c r="S200" s="9">
        <v>0</v>
      </c>
      <c r="T200" s="10">
        <v>0</v>
      </c>
      <c r="U200" s="5">
        <v>900</v>
      </c>
    </row>
    <row r="201" spans="1:21" x14ac:dyDescent="0.25">
      <c r="A201" s="13" t="s">
        <v>329</v>
      </c>
      <c r="B201" s="13" t="s">
        <v>44</v>
      </c>
      <c r="C201" s="13" t="s">
        <v>167</v>
      </c>
      <c r="D201" s="13"/>
      <c r="E201" s="7">
        <v>15</v>
      </c>
      <c r="F201" s="8">
        <v>43465</v>
      </c>
      <c r="G201" s="32">
        <v>306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10">
        <v>194</v>
      </c>
      <c r="O201" s="9">
        <v>0</v>
      </c>
      <c r="P201" s="10">
        <v>0</v>
      </c>
      <c r="Q201" s="9">
        <v>0</v>
      </c>
      <c r="R201" s="9">
        <v>0</v>
      </c>
      <c r="S201" s="9">
        <v>0</v>
      </c>
      <c r="T201" s="10">
        <v>0</v>
      </c>
      <c r="U201" s="5">
        <v>500</v>
      </c>
    </row>
    <row r="202" spans="1:21" x14ac:dyDescent="0.25">
      <c r="A202" s="13" t="s">
        <v>330</v>
      </c>
      <c r="B202" s="13" t="s">
        <v>81</v>
      </c>
      <c r="C202" s="13" t="s">
        <v>39</v>
      </c>
      <c r="D202" s="13"/>
      <c r="E202" s="7">
        <v>15</v>
      </c>
      <c r="F202" s="8">
        <v>43465</v>
      </c>
      <c r="G202" s="32">
        <v>626.5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10">
        <v>173.5</v>
      </c>
      <c r="O202" s="9">
        <v>0</v>
      </c>
      <c r="P202" s="10">
        <v>0</v>
      </c>
      <c r="Q202" s="9">
        <v>0</v>
      </c>
      <c r="R202" s="9">
        <v>0</v>
      </c>
      <c r="S202" s="9">
        <v>0</v>
      </c>
      <c r="T202" s="10">
        <v>0</v>
      </c>
      <c r="U202" s="5">
        <v>800</v>
      </c>
    </row>
    <row r="203" spans="1:21" s="4" customFormat="1" x14ac:dyDescent="0.25">
      <c r="A203" s="11" t="s">
        <v>274</v>
      </c>
      <c r="B203" s="11" t="s">
        <v>187</v>
      </c>
      <c r="C203" s="11" t="s">
        <v>309</v>
      </c>
      <c r="D203" s="11"/>
      <c r="E203" s="7">
        <v>15</v>
      </c>
      <c r="F203" s="8">
        <v>43465</v>
      </c>
      <c r="G203" s="32">
        <v>306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10">
        <v>194</v>
      </c>
      <c r="O203" s="9">
        <v>0</v>
      </c>
      <c r="P203" s="10">
        <v>0</v>
      </c>
      <c r="Q203" s="9">
        <v>0</v>
      </c>
      <c r="R203" s="9">
        <v>0</v>
      </c>
      <c r="S203" s="9">
        <v>0</v>
      </c>
      <c r="T203" s="10">
        <v>0</v>
      </c>
      <c r="U203" s="5">
        <v>500</v>
      </c>
    </row>
    <row r="204" spans="1:21" s="4" customFormat="1" x14ac:dyDescent="0.25">
      <c r="A204" s="13" t="s">
        <v>121</v>
      </c>
      <c r="B204" s="13" t="s">
        <v>187</v>
      </c>
      <c r="C204" s="13" t="s">
        <v>71</v>
      </c>
      <c r="D204" s="13"/>
      <c r="E204" s="7">
        <v>15</v>
      </c>
      <c r="F204" s="8">
        <v>43465</v>
      </c>
      <c r="G204" s="32">
        <v>520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10">
        <v>180.5</v>
      </c>
      <c r="O204" s="9">
        <v>0</v>
      </c>
      <c r="P204" s="10">
        <v>0</v>
      </c>
      <c r="Q204" s="9">
        <v>0</v>
      </c>
      <c r="R204" s="9">
        <v>0</v>
      </c>
      <c r="S204" s="9">
        <v>0</v>
      </c>
      <c r="T204" s="10">
        <v>0</v>
      </c>
      <c r="U204" s="5">
        <v>700.5</v>
      </c>
    </row>
    <row r="205" spans="1:21" x14ac:dyDescent="0.25">
      <c r="A205" s="13" t="s">
        <v>331</v>
      </c>
      <c r="B205" s="13" t="s">
        <v>38</v>
      </c>
      <c r="C205" s="13" t="s">
        <v>32</v>
      </c>
      <c r="D205" s="13"/>
      <c r="E205" s="7">
        <v>15</v>
      </c>
      <c r="F205" s="8">
        <v>43465</v>
      </c>
      <c r="G205" s="32">
        <v>733.5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10">
        <v>166.5</v>
      </c>
      <c r="O205" s="9">
        <v>0</v>
      </c>
      <c r="P205" s="10">
        <v>0</v>
      </c>
      <c r="Q205" s="9">
        <v>0</v>
      </c>
      <c r="R205" s="9">
        <v>0</v>
      </c>
      <c r="S205" s="9">
        <v>0</v>
      </c>
      <c r="T205" s="10">
        <v>0</v>
      </c>
      <c r="U205" s="5">
        <v>900</v>
      </c>
    </row>
    <row r="206" spans="1:21" x14ac:dyDescent="0.25">
      <c r="A206" s="13" t="s">
        <v>332</v>
      </c>
      <c r="B206" s="13" t="s">
        <v>147</v>
      </c>
      <c r="C206" s="13" t="s">
        <v>198</v>
      </c>
      <c r="D206" s="13"/>
      <c r="E206" s="7">
        <v>15</v>
      </c>
      <c r="F206" s="8">
        <v>43465</v>
      </c>
      <c r="G206" s="32">
        <v>306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10">
        <v>194</v>
      </c>
      <c r="O206" s="9">
        <v>0</v>
      </c>
      <c r="P206" s="10">
        <v>0</v>
      </c>
      <c r="Q206" s="9">
        <v>0</v>
      </c>
      <c r="R206" s="9">
        <v>0</v>
      </c>
      <c r="S206" s="9">
        <v>0</v>
      </c>
      <c r="T206" s="10">
        <v>0</v>
      </c>
      <c r="U206" s="5">
        <v>500</v>
      </c>
    </row>
    <row r="207" spans="1:21" x14ac:dyDescent="0.25">
      <c r="A207" s="13" t="s">
        <v>333</v>
      </c>
      <c r="B207" s="13" t="s">
        <v>24</v>
      </c>
      <c r="C207" s="13" t="s">
        <v>262</v>
      </c>
      <c r="D207" s="13"/>
      <c r="E207" s="7">
        <v>15</v>
      </c>
      <c r="F207" s="8">
        <v>43465</v>
      </c>
      <c r="G207" s="32">
        <v>733.5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10">
        <v>166.5</v>
      </c>
      <c r="O207" s="9">
        <v>0</v>
      </c>
      <c r="P207" s="10">
        <v>0</v>
      </c>
      <c r="Q207" s="9">
        <v>0</v>
      </c>
      <c r="R207" s="9">
        <v>0</v>
      </c>
      <c r="S207" s="9">
        <v>0</v>
      </c>
      <c r="T207" s="10">
        <v>0</v>
      </c>
      <c r="U207" s="5">
        <v>900</v>
      </c>
    </row>
    <row r="208" spans="1:21" x14ac:dyDescent="0.25">
      <c r="A208" s="13" t="s">
        <v>334</v>
      </c>
      <c r="B208" s="13" t="s">
        <v>224</v>
      </c>
      <c r="C208" s="13" t="s">
        <v>37</v>
      </c>
      <c r="D208" s="13"/>
      <c r="E208" s="7">
        <v>15</v>
      </c>
      <c r="F208" s="8">
        <v>43465</v>
      </c>
      <c r="G208" s="32">
        <v>519.5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10">
        <v>180.5</v>
      </c>
      <c r="O208" s="9">
        <v>0</v>
      </c>
      <c r="P208" s="10">
        <v>0</v>
      </c>
      <c r="Q208" s="9">
        <v>0</v>
      </c>
      <c r="R208" s="9">
        <v>0</v>
      </c>
      <c r="S208" s="9">
        <v>0</v>
      </c>
      <c r="T208" s="10">
        <v>0</v>
      </c>
      <c r="U208" s="5">
        <v>700</v>
      </c>
    </row>
    <row r="209" spans="1:21" x14ac:dyDescent="0.25">
      <c r="A209" s="13" t="s">
        <v>335</v>
      </c>
      <c r="B209" s="13" t="s">
        <v>336</v>
      </c>
      <c r="C209" s="13" t="s">
        <v>55</v>
      </c>
      <c r="D209" s="13"/>
      <c r="E209" s="7">
        <v>15</v>
      </c>
      <c r="F209" s="8">
        <v>43465</v>
      </c>
      <c r="G209" s="32">
        <v>203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10">
        <v>197</v>
      </c>
      <c r="O209" s="9">
        <v>0</v>
      </c>
      <c r="P209" s="10">
        <v>0</v>
      </c>
      <c r="Q209" s="9">
        <v>0</v>
      </c>
      <c r="R209" s="9">
        <v>0</v>
      </c>
      <c r="S209" s="9">
        <v>0</v>
      </c>
      <c r="T209" s="10">
        <v>0</v>
      </c>
      <c r="U209" s="5">
        <v>400</v>
      </c>
    </row>
    <row r="210" spans="1:21" x14ac:dyDescent="0.25">
      <c r="A210" s="13" t="s">
        <v>158</v>
      </c>
      <c r="B210" s="13" t="s">
        <v>337</v>
      </c>
      <c r="C210" s="13" t="s">
        <v>338</v>
      </c>
      <c r="D210" s="13"/>
      <c r="E210" s="7">
        <v>15</v>
      </c>
      <c r="F210" s="8">
        <v>43465</v>
      </c>
      <c r="G210" s="32">
        <v>306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10">
        <v>194</v>
      </c>
      <c r="O210" s="9">
        <v>0</v>
      </c>
      <c r="P210" s="10">
        <v>0</v>
      </c>
      <c r="Q210" s="9">
        <v>0</v>
      </c>
      <c r="R210" s="9">
        <v>0</v>
      </c>
      <c r="S210" s="9">
        <v>0</v>
      </c>
      <c r="T210" s="10">
        <v>0</v>
      </c>
      <c r="U210" s="5">
        <v>500</v>
      </c>
    </row>
    <row r="211" spans="1:21" x14ac:dyDescent="0.25">
      <c r="A211" s="13" t="s">
        <v>339</v>
      </c>
      <c r="B211" s="13"/>
      <c r="C211" s="13" t="s">
        <v>340</v>
      </c>
      <c r="D211" s="13"/>
      <c r="E211" s="7">
        <v>15</v>
      </c>
      <c r="F211" s="8">
        <v>43465</v>
      </c>
      <c r="G211" s="32">
        <v>308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10">
        <v>192</v>
      </c>
      <c r="O211" s="9">
        <v>0</v>
      </c>
      <c r="P211" s="10">
        <v>0</v>
      </c>
      <c r="Q211" s="9">
        <v>0</v>
      </c>
      <c r="R211" s="9">
        <v>0</v>
      </c>
      <c r="S211" s="9">
        <v>0</v>
      </c>
      <c r="T211" s="10">
        <v>0</v>
      </c>
      <c r="U211" s="5">
        <v>500</v>
      </c>
    </row>
    <row r="212" spans="1:21" x14ac:dyDescent="0.25">
      <c r="A212" s="13" t="s">
        <v>135</v>
      </c>
      <c r="B212" s="13" t="s">
        <v>116</v>
      </c>
      <c r="C212" s="13" t="s">
        <v>203</v>
      </c>
      <c r="D212" s="13"/>
      <c r="E212" s="7">
        <v>15</v>
      </c>
      <c r="F212" s="8">
        <v>43465</v>
      </c>
      <c r="G212" s="32">
        <v>626.5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10">
        <v>173.5</v>
      </c>
      <c r="O212" s="9">
        <v>0</v>
      </c>
      <c r="P212" s="10">
        <v>0</v>
      </c>
      <c r="Q212" s="9">
        <v>0</v>
      </c>
      <c r="R212" s="9">
        <v>0</v>
      </c>
      <c r="S212" s="9">
        <v>0</v>
      </c>
      <c r="T212" s="10">
        <v>0</v>
      </c>
      <c r="U212" s="5">
        <v>800</v>
      </c>
    </row>
    <row r="213" spans="1:21" x14ac:dyDescent="0.25">
      <c r="A213" s="13" t="s">
        <v>254</v>
      </c>
      <c r="B213" s="13" t="s">
        <v>163</v>
      </c>
      <c r="C213" s="13" t="s">
        <v>231</v>
      </c>
      <c r="D213" s="13"/>
      <c r="E213" s="7">
        <v>15</v>
      </c>
      <c r="F213" s="8">
        <v>43465</v>
      </c>
      <c r="G213" s="32">
        <v>359.5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10">
        <v>190.5</v>
      </c>
      <c r="O213" s="9">
        <v>0</v>
      </c>
      <c r="P213" s="10">
        <v>0</v>
      </c>
      <c r="Q213" s="9">
        <v>0</v>
      </c>
      <c r="R213" s="9">
        <v>0</v>
      </c>
      <c r="S213" s="9">
        <v>0</v>
      </c>
      <c r="T213" s="10">
        <v>0</v>
      </c>
      <c r="U213" s="5">
        <v>550</v>
      </c>
    </row>
    <row r="214" spans="1:21" x14ac:dyDescent="0.25">
      <c r="A214" s="13" t="s">
        <v>341</v>
      </c>
      <c r="B214" s="13" t="s">
        <v>215</v>
      </c>
      <c r="C214" s="13" t="s">
        <v>39</v>
      </c>
      <c r="D214" s="13"/>
      <c r="E214" s="7">
        <v>15</v>
      </c>
      <c r="F214" s="8">
        <v>43465</v>
      </c>
      <c r="G214" s="32">
        <v>840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10">
        <v>160</v>
      </c>
      <c r="O214" s="9">
        <v>0</v>
      </c>
      <c r="P214" s="10">
        <v>0</v>
      </c>
      <c r="Q214" s="9">
        <v>0</v>
      </c>
      <c r="R214" s="9">
        <v>0</v>
      </c>
      <c r="S214" s="9">
        <v>0</v>
      </c>
      <c r="T214" s="10">
        <v>0</v>
      </c>
      <c r="U214" s="5">
        <v>1000</v>
      </c>
    </row>
    <row r="215" spans="1:21" x14ac:dyDescent="0.25">
      <c r="A215" s="11" t="s">
        <v>342</v>
      </c>
      <c r="B215" s="11" t="s">
        <v>55</v>
      </c>
      <c r="C215" s="11" t="s">
        <v>224</v>
      </c>
      <c r="D215" s="12"/>
      <c r="E215" s="7">
        <v>15</v>
      </c>
      <c r="F215" s="8">
        <v>43465</v>
      </c>
      <c r="G215" s="32">
        <v>733.5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10">
        <v>166.5</v>
      </c>
      <c r="O215" s="9">
        <v>0</v>
      </c>
      <c r="P215" s="10">
        <v>0</v>
      </c>
      <c r="Q215" s="9">
        <v>0</v>
      </c>
      <c r="R215" s="9">
        <v>0</v>
      </c>
      <c r="S215" s="9">
        <v>0</v>
      </c>
      <c r="T215" s="10">
        <v>0</v>
      </c>
      <c r="U215" s="5">
        <v>900</v>
      </c>
    </row>
    <row r="216" spans="1:21" x14ac:dyDescent="0.25">
      <c r="A216" s="14" t="s">
        <v>334</v>
      </c>
      <c r="B216" s="14" t="s">
        <v>71</v>
      </c>
      <c r="C216" s="14" t="s">
        <v>122</v>
      </c>
      <c r="D216" s="23"/>
      <c r="E216" s="7">
        <v>15</v>
      </c>
      <c r="F216" s="8">
        <v>43465</v>
      </c>
      <c r="G216" s="32">
        <v>306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10">
        <v>194</v>
      </c>
      <c r="O216" s="9">
        <v>0</v>
      </c>
      <c r="P216" s="10">
        <v>0</v>
      </c>
      <c r="Q216" s="9">
        <v>0</v>
      </c>
      <c r="R216" s="9">
        <v>0</v>
      </c>
      <c r="S216" s="9">
        <v>0</v>
      </c>
      <c r="T216" s="10">
        <v>0</v>
      </c>
      <c r="U216" s="5">
        <v>500</v>
      </c>
    </row>
    <row r="217" spans="1:21" x14ac:dyDescent="0.25">
      <c r="A217" s="13" t="s">
        <v>343</v>
      </c>
      <c r="B217" s="13" t="s">
        <v>301</v>
      </c>
      <c r="C217" s="13" t="s">
        <v>344</v>
      </c>
      <c r="D217" s="18"/>
      <c r="E217" s="7">
        <v>15</v>
      </c>
      <c r="F217" s="8">
        <v>43465</v>
      </c>
      <c r="G217" s="32">
        <v>306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10">
        <v>194</v>
      </c>
      <c r="O217" s="9">
        <v>0</v>
      </c>
      <c r="P217" s="10">
        <v>0</v>
      </c>
      <c r="Q217" s="9">
        <v>0</v>
      </c>
      <c r="R217" s="9">
        <v>0</v>
      </c>
      <c r="S217" s="9">
        <v>0</v>
      </c>
      <c r="T217" s="10">
        <v>0</v>
      </c>
      <c r="U217" s="5">
        <v>500</v>
      </c>
    </row>
    <row r="218" spans="1:21" x14ac:dyDescent="0.25">
      <c r="A218" s="13" t="s">
        <v>345</v>
      </c>
      <c r="B218" s="13" t="s">
        <v>224</v>
      </c>
      <c r="C218" s="13" t="s">
        <v>346</v>
      </c>
      <c r="D218" s="18"/>
      <c r="E218" s="7">
        <v>15</v>
      </c>
      <c r="F218" s="8">
        <v>43465</v>
      </c>
      <c r="G218" s="32">
        <v>626.5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10">
        <v>173.5</v>
      </c>
      <c r="O218" s="9">
        <v>0</v>
      </c>
      <c r="P218" s="10">
        <v>0</v>
      </c>
      <c r="Q218" s="9">
        <v>0</v>
      </c>
      <c r="R218" s="9">
        <v>0</v>
      </c>
      <c r="S218" s="9">
        <v>0</v>
      </c>
      <c r="T218" s="10">
        <v>0</v>
      </c>
      <c r="U218" s="5">
        <v>800</v>
      </c>
    </row>
    <row r="219" spans="1:21" x14ac:dyDescent="0.25">
      <c r="A219" s="13" t="s">
        <v>347</v>
      </c>
      <c r="B219" s="13" t="s">
        <v>224</v>
      </c>
      <c r="C219" s="13" t="s">
        <v>38</v>
      </c>
      <c r="D219" s="18"/>
      <c r="E219" s="7">
        <v>15</v>
      </c>
      <c r="F219" s="8">
        <v>43465</v>
      </c>
      <c r="G219" s="32">
        <v>306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10">
        <v>194</v>
      </c>
      <c r="O219" s="9">
        <v>0</v>
      </c>
      <c r="P219" s="10">
        <v>0</v>
      </c>
      <c r="Q219" s="9">
        <v>0</v>
      </c>
      <c r="R219" s="9">
        <v>0</v>
      </c>
      <c r="S219" s="9">
        <v>0</v>
      </c>
      <c r="T219" s="10">
        <v>0</v>
      </c>
      <c r="U219" s="5">
        <v>500</v>
      </c>
    </row>
    <row r="220" spans="1:21" x14ac:dyDescent="0.25">
      <c r="A220" s="13" t="s">
        <v>348</v>
      </c>
      <c r="B220" s="13" t="s">
        <v>34</v>
      </c>
      <c r="C220" s="13" t="s">
        <v>349</v>
      </c>
      <c r="D220" s="13"/>
      <c r="E220" s="7">
        <v>15</v>
      </c>
      <c r="F220" s="8">
        <v>43465</v>
      </c>
      <c r="G220" s="32">
        <v>626.5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10">
        <v>173.5</v>
      </c>
      <c r="O220" s="9">
        <v>0</v>
      </c>
      <c r="P220" s="10">
        <v>0</v>
      </c>
      <c r="Q220" s="9">
        <v>0</v>
      </c>
      <c r="R220" s="9">
        <v>0</v>
      </c>
      <c r="S220" s="9">
        <v>0</v>
      </c>
      <c r="T220" s="10">
        <v>0</v>
      </c>
      <c r="U220" s="5">
        <v>800</v>
      </c>
    </row>
    <row r="221" spans="1:21" x14ac:dyDescent="0.25">
      <c r="A221" s="13" t="s">
        <v>350</v>
      </c>
      <c r="B221" s="13" t="s">
        <v>38</v>
      </c>
      <c r="C221" s="13" t="s">
        <v>122</v>
      </c>
      <c r="D221" s="13"/>
      <c r="E221" s="7">
        <v>15</v>
      </c>
      <c r="F221" s="8">
        <v>43465</v>
      </c>
      <c r="G221" s="32">
        <v>520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10">
        <v>180.5</v>
      </c>
      <c r="O221" s="9">
        <v>0</v>
      </c>
      <c r="P221" s="10">
        <v>0</v>
      </c>
      <c r="Q221" s="9">
        <v>0</v>
      </c>
      <c r="R221" s="9">
        <v>0</v>
      </c>
      <c r="S221" s="9">
        <v>0</v>
      </c>
      <c r="T221" s="10">
        <v>0</v>
      </c>
      <c r="U221" s="5">
        <v>700.5</v>
      </c>
    </row>
    <row r="222" spans="1:21" x14ac:dyDescent="0.25">
      <c r="A222" s="13" t="s">
        <v>64</v>
      </c>
      <c r="B222" s="13" t="s">
        <v>44</v>
      </c>
      <c r="C222" s="13" t="s">
        <v>130</v>
      </c>
      <c r="D222" s="13"/>
      <c r="E222" s="7">
        <v>15</v>
      </c>
      <c r="F222" s="8">
        <v>43465</v>
      </c>
      <c r="G222" s="32">
        <v>413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10">
        <v>187</v>
      </c>
      <c r="O222" s="9">
        <v>0</v>
      </c>
      <c r="P222" s="10">
        <v>0</v>
      </c>
      <c r="Q222" s="9">
        <v>0</v>
      </c>
      <c r="R222" s="9">
        <v>0</v>
      </c>
      <c r="S222" s="9">
        <v>0</v>
      </c>
      <c r="T222" s="10">
        <v>0</v>
      </c>
      <c r="U222" s="5">
        <v>600</v>
      </c>
    </row>
    <row r="223" spans="1:21" x14ac:dyDescent="0.25">
      <c r="A223" s="13" t="s">
        <v>351</v>
      </c>
      <c r="B223" s="13" t="s">
        <v>187</v>
      </c>
      <c r="C223" s="13" t="s">
        <v>352</v>
      </c>
      <c r="D223" s="13"/>
      <c r="E223" s="7">
        <v>15</v>
      </c>
      <c r="F223" s="8">
        <v>43465</v>
      </c>
      <c r="G223" s="32">
        <v>359.5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10">
        <v>190.5</v>
      </c>
      <c r="O223" s="9">
        <v>0</v>
      </c>
      <c r="P223" s="10">
        <v>0</v>
      </c>
      <c r="Q223" s="9">
        <v>0</v>
      </c>
      <c r="R223" s="9">
        <v>0</v>
      </c>
      <c r="S223" s="9">
        <v>0</v>
      </c>
      <c r="T223" s="10">
        <v>0</v>
      </c>
      <c r="U223" s="5">
        <v>550</v>
      </c>
    </row>
    <row r="224" spans="1:21" x14ac:dyDescent="0.25">
      <c r="A224" s="13" t="s">
        <v>80</v>
      </c>
      <c r="B224" s="13" t="s">
        <v>209</v>
      </c>
      <c r="C224" s="13" t="s">
        <v>353</v>
      </c>
      <c r="D224" s="13"/>
      <c r="E224" s="7">
        <v>15</v>
      </c>
      <c r="F224" s="8">
        <v>43465</v>
      </c>
      <c r="G224" s="32">
        <v>680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10">
        <v>170</v>
      </c>
      <c r="O224" s="9">
        <v>0</v>
      </c>
      <c r="P224" s="10">
        <v>0</v>
      </c>
      <c r="Q224" s="9">
        <v>0</v>
      </c>
      <c r="R224" s="9">
        <v>0</v>
      </c>
      <c r="S224" s="9">
        <v>0</v>
      </c>
      <c r="T224" s="10">
        <v>0</v>
      </c>
      <c r="U224" s="5">
        <v>850</v>
      </c>
    </row>
    <row r="225" spans="1:21" x14ac:dyDescent="0.25">
      <c r="A225" s="13" t="s">
        <v>36</v>
      </c>
      <c r="B225" s="13" t="s">
        <v>28</v>
      </c>
      <c r="C225" s="13" t="s">
        <v>224</v>
      </c>
      <c r="D225" s="13"/>
      <c r="E225" s="7">
        <v>15</v>
      </c>
      <c r="F225" s="8">
        <v>43465</v>
      </c>
      <c r="G225" s="32">
        <v>573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10">
        <v>177</v>
      </c>
      <c r="O225" s="9">
        <v>0</v>
      </c>
      <c r="P225" s="10">
        <v>0</v>
      </c>
      <c r="Q225" s="9">
        <v>0</v>
      </c>
      <c r="R225" s="9">
        <v>0</v>
      </c>
      <c r="S225" s="9">
        <v>0</v>
      </c>
      <c r="T225" s="10">
        <v>0</v>
      </c>
      <c r="U225" s="5">
        <v>750</v>
      </c>
    </row>
    <row r="226" spans="1:21" x14ac:dyDescent="0.25">
      <c r="A226" s="13" t="s">
        <v>124</v>
      </c>
      <c r="B226" s="13" t="s">
        <v>34</v>
      </c>
      <c r="C226" s="13" t="s">
        <v>35</v>
      </c>
      <c r="D226" s="13"/>
      <c r="E226" s="7">
        <v>15</v>
      </c>
      <c r="F226" s="8">
        <v>43465</v>
      </c>
      <c r="G226" s="32">
        <v>573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10">
        <v>177</v>
      </c>
      <c r="O226" s="9">
        <v>0</v>
      </c>
      <c r="P226" s="10">
        <v>0</v>
      </c>
      <c r="Q226" s="9">
        <v>0</v>
      </c>
      <c r="R226" s="9">
        <v>0</v>
      </c>
      <c r="S226" s="9">
        <v>0</v>
      </c>
      <c r="T226" s="10">
        <v>0</v>
      </c>
      <c r="U226" s="5">
        <v>750</v>
      </c>
    </row>
    <row r="227" spans="1:21" x14ac:dyDescent="0.25">
      <c r="A227" s="13" t="s">
        <v>354</v>
      </c>
      <c r="B227" s="13" t="s">
        <v>24</v>
      </c>
      <c r="C227" s="13" t="s">
        <v>262</v>
      </c>
      <c r="D227" s="13"/>
      <c r="E227" s="7">
        <v>15</v>
      </c>
      <c r="F227" s="8">
        <v>43465</v>
      </c>
      <c r="G227" s="32">
        <v>1484.5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10">
        <v>118.5</v>
      </c>
      <c r="O227" s="9">
        <v>0</v>
      </c>
      <c r="P227" s="10">
        <v>0</v>
      </c>
      <c r="Q227" s="9">
        <v>0</v>
      </c>
      <c r="R227" s="9">
        <v>0</v>
      </c>
      <c r="S227" s="9">
        <v>0</v>
      </c>
      <c r="T227" s="10">
        <v>0</v>
      </c>
      <c r="U227" s="5">
        <v>1603</v>
      </c>
    </row>
    <row r="228" spans="1:21" x14ac:dyDescent="0.25">
      <c r="A228" s="13" t="s">
        <v>355</v>
      </c>
      <c r="B228" s="13" t="s">
        <v>106</v>
      </c>
      <c r="C228" s="13" t="s">
        <v>356</v>
      </c>
      <c r="D228" s="13"/>
      <c r="E228" s="7">
        <v>15</v>
      </c>
      <c r="F228" s="8">
        <v>43465</v>
      </c>
      <c r="G228" s="32">
        <v>840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10">
        <v>160</v>
      </c>
      <c r="O228" s="9">
        <v>0</v>
      </c>
      <c r="P228" s="10">
        <v>0</v>
      </c>
      <c r="Q228" s="9">
        <v>0</v>
      </c>
      <c r="R228" s="9">
        <v>0</v>
      </c>
      <c r="S228" s="9">
        <v>0</v>
      </c>
      <c r="T228" s="10">
        <v>0</v>
      </c>
      <c r="U228" s="5">
        <v>1000</v>
      </c>
    </row>
    <row r="229" spans="1:21" x14ac:dyDescent="0.25">
      <c r="A229" s="13" t="s">
        <v>357</v>
      </c>
      <c r="B229" s="13" t="s">
        <v>235</v>
      </c>
      <c r="C229" s="13" t="s">
        <v>353</v>
      </c>
      <c r="D229" s="13"/>
      <c r="E229" s="7">
        <v>15</v>
      </c>
      <c r="F229" s="8">
        <v>43465</v>
      </c>
      <c r="G229" s="32">
        <v>626.5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10">
        <v>173.5</v>
      </c>
      <c r="O229" s="9">
        <v>0</v>
      </c>
      <c r="P229" s="10">
        <v>0</v>
      </c>
      <c r="Q229" s="9">
        <v>0</v>
      </c>
      <c r="R229" s="9">
        <v>0</v>
      </c>
      <c r="S229" s="9">
        <v>0</v>
      </c>
      <c r="T229" s="10">
        <v>0</v>
      </c>
      <c r="U229" s="5">
        <v>800</v>
      </c>
    </row>
    <row r="230" spans="1:21" x14ac:dyDescent="0.25">
      <c r="A230" s="13" t="s">
        <v>358</v>
      </c>
      <c r="B230" s="13" t="s">
        <v>162</v>
      </c>
      <c r="C230" s="13" t="s">
        <v>359</v>
      </c>
      <c r="D230" s="13"/>
      <c r="E230" s="7">
        <v>15</v>
      </c>
      <c r="F230" s="8">
        <v>43465</v>
      </c>
      <c r="G230" s="32">
        <v>1267.5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10">
        <v>132.5</v>
      </c>
      <c r="O230" s="9">
        <v>0</v>
      </c>
      <c r="P230" s="10">
        <v>0</v>
      </c>
      <c r="Q230" s="9">
        <v>0</v>
      </c>
      <c r="R230" s="9">
        <v>0</v>
      </c>
      <c r="S230" s="9">
        <v>0</v>
      </c>
      <c r="T230" s="10">
        <v>0</v>
      </c>
      <c r="U230" s="5">
        <v>1400</v>
      </c>
    </row>
    <row r="231" spans="1:21" x14ac:dyDescent="0.25">
      <c r="A231" s="13" t="s">
        <v>64</v>
      </c>
      <c r="B231" s="13" t="s">
        <v>39</v>
      </c>
      <c r="C231" s="13" t="s">
        <v>228</v>
      </c>
      <c r="D231" s="13"/>
      <c r="E231" s="7">
        <v>15</v>
      </c>
      <c r="F231" s="8">
        <v>43465</v>
      </c>
      <c r="G231" s="32">
        <v>415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10">
        <v>187</v>
      </c>
      <c r="O231" s="9">
        <v>0</v>
      </c>
      <c r="P231" s="10">
        <v>0</v>
      </c>
      <c r="Q231" s="9">
        <v>0</v>
      </c>
      <c r="R231" s="9">
        <v>0</v>
      </c>
      <c r="S231" s="9">
        <v>0</v>
      </c>
      <c r="T231" s="10">
        <v>0</v>
      </c>
      <c r="U231" s="5">
        <v>602</v>
      </c>
    </row>
    <row r="232" spans="1:21" x14ac:dyDescent="0.25">
      <c r="A232" s="13" t="s">
        <v>360</v>
      </c>
      <c r="B232" s="13" t="s">
        <v>106</v>
      </c>
      <c r="C232" s="13" t="s">
        <v>356</v>
      </c>
      <c r="D232" s="13"/>
      <c r="E232" s="7">
        <v>15</v>
      </c>
      <c r="F232" s="8">
        <v>43465</v>
      </c>
      <c r="G232" s="32">
        <v>840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10">
        <v>160</v>
      </c>
      <c r="O232" s="9">
        <v>0</v>
      </c>
      <c r="P232" s="10">
        <v>0</v>
      </c>
      <c r="Q232" s="9">
        <v>0</v>
      </c>
      <c r="R232" s="9">
        <v>0</v>
      </c>
      <c r="S232" s="9">
        <v>0</v>
      </c>
      <c r="T232" s="10">
        <v>0</v>
      </c>
      <c r="U232" s="5">
        <v>1000</v>
      </c>
    </row>
    <row r="233" spans="1:21" x14ac:dyDescent="0.25">
      <c r="A233" s="13" t="s">
        <v>361</v>
      </c>
      <c r="B233" s="13" t="s">
        <v>182</v>
      </c>
      <c r="C233" s="13" t="s">
        <v>38</v>
      </c>
      <c r="D233" s="13"/>
      <c r="E233" s="7">
        <v>15</v>
      </c>
      <c r="F233" s="8">
        <v>43465</v>
      </c>
      <c r="G233" s="32">
        <v>413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10">
        <v>187</v>
      </c>
      <c r="O233" s="9">
        <v>0</v>
      </c>
      <c r="P233" s="10">
        <v>0</v>
      </c>
      <c r="Q233" s="9">
        <v>0</v>
      </c>
      <c r="R233" s="9">
        <v>0</v>
      </c>
      <c r="S233" s="9">
        <v>0</v>
      </c>
      <c r="T233" s="10">
        <v>0</v>
      </c>
      <c r="U233" s="5">
        <v>600</v>
      </c>
    </row>
    <row r="234" spans="1:21" x14ac:dyDescent="0.25">
      <c r="A234" s="13" t="s">
        <v>362</v>
      </c>
      <c r="B234" s="13" t="s">
        <v>162</v>
      </c>
      <c r="C234" s="13" t="s">
        <v>163</v>
      </c>
      <c r="D234" s="13"/>
      <c r="E234" s="7">
        <v>15</v>
      </c>
      <c r="F234" s="8">
        <v>43465</v>
      </c>
      <c r="G234" s="32">
        <v>413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10">
        <v>187</v>
      </c>
      <c r="O234" s="9">
        <v>0</v>
      </c>
      <c r="P234" s="10">
        <v>0</v>
      </c>
      <c r="Q234" s="9">
        <v>0</v>
      </c>
      <c r="R234" s="9">
        <v>0</v>
      </c>
      <c r="S234" s="9">
        <v>0</v>
      </c>
      <c r="T234" s="10">
        <v>0</v>
      </c>
      <c r="U234" s="5">
        <v>600</v>
      </c>
    </row>
    <row r="235" spans="1:21" x14ac:dyDescent="0.25">
      <c r="A235" s="13" t="s">
        <v>40</v>
      </c>
      <c r="B235" s="13" t="s">
        <v>129</v>
      </c>
      <c r="C235" s="13" t="s">
        <v>116</v>
      </c>
      <c r="D235" s="13"/>
      <c r="E235" s="7">
        <v>15</v>
      </c>
      <c r="F235" s="8">
        <v>43465</v>
      </c>
      <c r="G235" s="32">
        <v>1814.5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10">
        <v>85.5</v>
      </c>
      <c r="O235" s="9">
        <v>0</v>
      </c>
      <c r="P235" s="10">
        <v>0</v>
      </c>
      <c r="Q235" s="9">
        <v>0</v>
      </c>
      <c r="R235" s="9">
        <v>0</v>
      </c>
      <c r="S235" s="9">
        <v>0</v>
      </c>
      <c r="T235" s="10">
        <v>0</v>
      </c>
      <c r="U235" s="5">
        <v>1900</v>
      </c>
    </row>
    <row r="236" spans="1:21" x14ac:dyDescent="0.25">
      <c r="A236" s="13" t="s">
        <v>142</v>
      </c>
      <c r="B236" s="13" t="s">
        <v>116</v>
      </c>
      <c r="C236" s="13" t="s">
        <v>363</v>
      </c>
      <c r="D236" s="13"/>
      <c r="E236" s="7">
        <v>15</v>
      </c>
      <c r="F236" s="8">
        <v>43465</v>
      </c>
      <c r="G236" s="32">
        <v>1921.5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10">
        <v>78.5</v>
      </c>
      <c r="O236" s="9">
        <v>0</v>
      </c>
      <c r="P236" s="10">
        <v>0</v>
      </c>
      <c r="Q236" s="9">
        <v>0</v>
      </c>
      <c r="R236" s="9">
        <v>0</v>
      </c>
      <c r="S236" s="9">
        <v>0</v>
      </c>
      <c r="T236" s="10">
        <v>0</v>
      </c>
      <c r="U236" s="5">
        <v>2000</v>
      </c>
    </row>
    <row r="237" spans="1:21" x14ac:dyDescent="0.25">
      <c r="A237" s="13" t="s">
        <v>364</v>
      </c>
      <c r="B237" s="13" t="s">
        <v>254</v>
      </c>
      <c r="C237" s="13" t="s">
        <v>309</v>
      </c>
      <c r="D237" s="13"/>
      <c r="E237" s="7">
        <v>15</v>
      </c>
      <c r="F237" s="8">
        <v>43465</v>
      </c>
      <c r="G237" s="32">
        <v>520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10">
        <v>180.5</v>
      </c>
      <c r="O237" s="9">
        <v>0</v>
      </c>
      <c r="P237" s="10">
        <v>0</v>
      </c>
      <c r="Q237" s="9">
        <v>0</v>
      </c>
      <c r="R237" s="9">
        <v>0</v>
      </c>
      <c r="S237" s="9">
        <v>0</v>
      </c>
      <c r="T237" s="10">
        <v>0</v>
      </c>
      <c r="U237" s="5">
        <v>700.5</v>
      </c>
    </row>
    <row r="238" spans="1:21" x14ac:dyDescent="0.25">
      <c r="A238" s="13" t="s">
        <v>365</v>
      </c>
      <c r="B238" s="13" t="s">
        <v>218</v>
      </c>
      <c r="C238" s="13" t="s">
        <v>163</v>
      </c>
      <c r="D238" s="13"/>
      <c r="E238" s="7">
        <v>15</v>
      </c>
      <c r="F238" s="8">
        <v>43465</v>
      </c>
      <c r="G238" s="32">
        <v>520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10">
        <v>180.5</v>
      </c>
      <c r="O238" s="9">
        <v>0</v>
      </c>
      <c r="P238" s="10">
        <v>0</v>
      </c>
      <c r="Q238" s="9">
        <v>0</v>
      </c>
      <c r="R238" s="9">
        <v>0</v>
      </c>
      <c r="S238" s="9">
        <v>0</v>
      </c>
      <c r="T238" s="10">
        <v>0</v>
      </c>
      <c r="U238" s="5">
        <v>700.5</v>
      </c>
    </row>
    <row r="239" spans="1:21" x14ac:dyDescent="0.25">
      <c r="A239" s="13" t="s">
        <v>366</v>
      </c>
      <c r="B239" s="13" t="s">
        <v>367</v>
      </c>
      <c r="C239" s="13" t="s">
        <v>368</v>
      </c>
      <c r="D239" s="18"/>
      <c r="E239" s="7">
        <v>15</v>
      </c>
      <c r="F239" s="8">
        <v>43465</v>
      </c>
      <c r="G239" s="32">
        <v>413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10">
        <v>187</v>
      </c>
      <c r="O239" s="9">
        <v>0</v>
      </c>
      <c r="P239" s="10">
        <v>0</v>
      </c>
      <c r="Q239" s="9">
        <v>0</v>
      </c>
      <c r="R239" s="9">
        <v>0</v>
      </c>
      <c r="S239" s="9">
        <v>0</v>
      </c>
      <c r="T239" s="10">
        <v>0</v>
      </c>
      <c r="U239" s="5">
        <v>600</v>
      </c>
    </row>
    <row r="240" spans="1:21" x14ac:dyDescent="0.25">
      <c r="A240" s="13" t="s">
        <v>369</v>
      </c>
      <c r="B240" s="13" t="s">
        <v>370</v>
      </c>
      <c r="C240" s="13" t="s">
        <v>71</v>
      </c>
      <c r="D240" s="18"/>
      <c r="E240" s="7">
        <v>15</v>
      </c>
      <c r="F240" s="8">
        <v>43465</v>
      </c>
      <c r="G240" s="32">
        <v>520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10">
        <v>180.5</v>
      </c>
      <c r="O240" s="9">
        <v>0</v>
      </c>
      <c r="P240" s="10">
        <v>0</v>
      </c>
      <c r="Q240" s="9">
        <v>0</v>
      </c>
      <c r="R240" s="9">
        <v>0</v>
      </c>
      <c r="S240" s="9">
        <v>0</v>
      </c>
      <c r="T240" s="10">
        <v>0</v>
      </c>
      <c r="U240" s="5">
        <v>700.5</v>
      </c>
    </row>
    <row r="241" spans="1:22" x14ac:dyDescent="0.25">
      <c r="A241" s="13" t="s">
        <v>19</v>
      </c>
      <c r="B241" s="13" t="s">
        <v>31</v>
      </c>
      <c r="C241" s="13" t="s">
        <v>44</v>
      </c>
      <c r="D241" s="18"/>
      <c r="E241" s="7">
        <v>15</v>
      </c>
      <c r="F241" s="8">
        <v>43465</v>
      </c>
      <c r="G241" s="32">
        <v>1814.5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10">
        <v>85.5</v>
      </c>
      <c r="O241" s="9">
        <v>0</v>
      </c>
      <c r="P241" s="10">
        <v>0</v>
      </c>
      <c r="Q241" s="9">
        <v>0</v>
      </c>
      <c r="R241" s="9">
        <v>0</v>
      </c>
      <c r="S241" s="9">
        <v>0</v>
      </c>
      <c r="T241" s="10">
        <v>0</v>
      </c>
      <c r="U241" s="5">
        <v>1900</v>
      </c>
    </row>
    <row r="242" spans="1:22" x14ac:dyDescent="0.25">
      <c r="A242" s="13" t="s">
        <v>371</v>
      </c>
      <c r="B242" s="13" t="s">
        <v>111</v>
      </c>
      <c r="C242" s="13" t="s">
        <v>51</v>
      </c>
      <c r="D242" s="13"/>
      <c r="E242" s="7">
        <v>15</v>
      </c>
      <c r="F242" s="8">
        <v>43465</v>
      </c>
      <c r="G242" s="32">
        <v>1374.5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10">
        <v>125.5</v>
      </c>
      <c r="O242" s="9">
        <v>0</v>
      </c>
      <c r="P242" s="10">
        <v>0</v>
      </c>
      <c r="Q242" s="9">
        <v>0</v>
      </c>
      <c r="R242" s="9">
        <v>0</v>
      </c>
      <c r="S242" s="9">
        <v>0</v>
      </c>
      <c r="T242" s="10">
        <v>0</v>
      </c>
      <c r="U242" s="5">
        <v>1500</v>
      </c>
    </row>
    <row r="243" spans="1:22" x14ac:dyDescent="0.25">
      <c r="A243" s="16" t="s">
        <v>372</v>
      </c>
      <c r="B243" s="16" t="s">
        <v>37</v>
      </c>
      <c r="C243" s="16" t="s">
        <v>133</v>
      </c>
      <c r="D243" s="16"/>
      <c r="E243" s="7">
        <v>15</v>
      </c>
      <c r="F243" s="8">
        <v>43465</v>
      </c>
      <c r="G243" s="32">
        <v>1374.5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10">
        <v>125.5</v>
      </c>
      <c r="O243" s="9">
        <v>0</v>
      </c>
      <c r="P243" s="10">
        <v>0</v>
      </c>
      <c r="Q243" s="9">
        <v>0</v>
      </c>
      <c r="R243" s="9">
        <v>0</v>
      </c>
      <c r="S243" s="9">
        <v>0</v>
      </c>
      <c r="T243" s="10">
        <v>0</v>
      </c>
      <c r="U243" s="5">
        <v>1500</v>
      </c>
    </row>
    <row r="244" spans="1:22" x14ac:dyDescent="0.25">
      <c r="A244" s="13" t="s">
        <v>64</v>
      </c>
      <c r="B244" s="13" t="s">
        <v>218</v>
      </c>
      <c r="C244" s="13" t="s">
        <v>163</v>
      </c>
      <c r="D244" s="16"/>
      <c r="E244" s="7">
        <v>15</v>
      </c>
      <c r="F244" s="8">
        <v>43465</v>
      </c>
      <c r="G244" s="32">
        <v>840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10">
        <v>160</v>
      </c>
      <c r="O244" s="9">
        <v>0</v>
      </c>
      <c r="P244" s="10">
        <v>0</v>
      </c>
      <c r="Q244" s="9">
        <v>0</v>
      </c>
      <c r="R244" s="9">
        <v>0</v>
      </c>
      <c r="S244" s="9">
        <v>0</v>
      </c>
      <c r="T244" s="10">
        <v>0</v>
      </c>
      <c r="U244" s="5">
        <v>1000</v>
      </c>
    </row>
    <row r="245" spans="1:22" x14ac:dyDescent="0.25">
      <c r="A245" s="13" t="s">
        <v>373</v>
      </c>
      <c r="B245" s="13" t="s">
        <v>374</v>
      </c>
      <c r="C245" s="13" t="s">
        <v>314</v>
      </c>
      <c r="D245" s="13"/>
      <c r="E245" s="7">
        <v>15</v>
      </c>
      <c r="F245" s="8">
        <v>43465</v>
      </c>
      <c r="G245" s="32">
        <v>4954.5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10">
        <v>0</v>
      </c>
      <c r="O245" s="9">
        <v>0</v>
      </c>
      <c r="P245" s="10">
        <v>0</v>
      </c>
      <c r="Q245" s="9">
        <v>0</v>
      </c>
      <c r="R245" s="9">
        <v>0</v>
      </c>
      <c r="S245" s="9">
        <v>0</v>
      </c>
      <c r="T245" s="10">
        <v>453.5</v>
      </c>
      <c r="U245" s="5">
        <v>4501</v>
      </c>
    </row>
    <row r="246" spans="1:22" x14ac:dyDescent="0.25">
      <c r="A246" s="13" t="s">
        <v>375</v>
      </c>
      <c r="B246" s="13" t="s">
        <v>65</v>
      </c>
      <c r="C246" s="13" t="s">
        <v>163</v>
      </c>
      <c r="D246" s="13"/>
      <c r="E246" s="7">
        <v>15</v>
      </c>
      <c r="F246" s="8">
        <v>43465</v>
      </c>
      <c r="G246" s="32">
        <v>2489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10">
        <v>11</v>
      </c>
      <c r="O246" s="9">
        <v>0</v>
      </c>
      <c r="P246" s="10">
        <v>0</v>
      </c>
      <c r="Q246" s="9">
        <v>0</v>
      </c>
      <c r="R246" s="9">
        <v>0</v>
      </c>
      <c r="S246" s="9">
        <v>0</v>
      </c>
      <c r="T246" s="10">
        <v>0</v>
      </c>
      <c r="U246" s="5">
        <v>2500</v>
      </c>
    </row>
    <row r="247" spans="1:22" x14ac:dyDescent="0.25">
      <c r="A247" s="13" t="s">
        <v>376</v>
      </c>
      <c r="B247" s="13" t="s">
        <v>377</v>
      </c>
      <c r="C247" s="13" t="s">
        <v>158</v>
      </c>
      <c r="D247" s="13"/>
      <c r="E247" s="7">
        <v>15</v>
      </c>
      <c r="F247" s="8">
        <v>43465</v>
      </c>
      <c r="G247" s="32">
        <v>1481.5</v>
      </c>
      <c r="H247" s="9">
        <v>850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10">
        <v>118.5</v>
      </c>
      <c r="O247" s="9">
        <v>0</v>
      </c>
      <c r="P247" s="10">
        <v>0</v>
      </c>
      <c r="Q247" s="9">
        <v>0</v>
      </c>
      <c r="R247" s="9">
        <v>0</v>
      </c>
      <c r="S247" s="9">
        <v>0</v>
      </c>
      <c r="T247" s="10">
        <v>0</v>
      </c>
      <c r="U247" s="5">
        <v>2450</v>
      </c>
    </row>
    <row r="248" spans="1:22" x14ac:dyDescent="0.25">
      <c r="A248" s="13" t="s">
        <v>378</v>
      </c>
      <c r="B248" s="13" t="s">
        <v>41</v>
      </c>
      <c r="C248" s="13" t="s">
        <v>240</v>
      </c>
      <c r="D248" s="13"/>
      <c r="E248" s="7">
        <v>15</v>
      </c>
      <c r="F248" s="8">
        <v>43465</v>
      </c>
      <c r="G248" s="32">
        <v>840</v>
      </c>
      <c r="H248" s="9">
        <v>1000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10">
        <v>160</v>
      </c>
      <c r="O248" s="9">
        <v>0</v>
      </c>
      <c r="P248" s="10">
        <v>0</v>
      </c>
      <c r="Q248" s="9">
        <v>0</v>
      </c>
      <c r="R248" s="9">
        <v>0</v>
      </c>
      <c r="S248" s="9">
        <v>0</v>
      </c>
      <c r="T248" s="10">
        <v>0</v>
      </c>
      <c r="U248" s="5">
        <v>2000</v>
      </c>
    </row>
    <row r="249" spans="1:22" x14ac:dyDescent="0.25">
      <c r="A249" s="13" t="s">
        <v>379</v>
      </c>
      <c r="B249" s="13" t="s">
        <v>28</v>
      </c>
      <c r="C249" s="13" t="s">
        <v>42</v>
      </c>
      <c r="D249" s="13"/>
      <c r="E249" s="7">
        <v>15</v>
      </c>
      <c r="F249" s="8">
        <v>43465</v>
      </c>
      <c r="G249" s="32">
        <v>1695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10">
        <v>105</v>
      </c>
      <c r="O249" s="9">
        <v>0</v>
      </c>
      <c r="P249" s="10">
        <v>0</v>
      </c>
      <c r="Q249" s="9">
        <v>0</v>
      </c>
      <c r="R249" s="9">
        <v>0</v>
      </c>
      <c r="S249" s="9">
        <v>0</v>
      </c>
      <c r="T249" s="10">
        <v>0</v>
      </c>
      <c r="U249" s="5">
        <v>1800</v>
      </c>
    </row>
    <row r="250" spans="1:22" x14ac:dyDescent="0.25">
      <c r="A250" s="13" t="s">
        <v>380</v>
      </c>
      <c r="B250" s="13" t="s">
        <v>23</v>
      </c>
      <c r="C250" s="13" t="s">
        <v>44</v>
      </c>
      <c r="D250" s="13"/>
      <c r="E250" s="7">
        <v>15</v>
      </c>
      <c r="F250" s="8">
        <v>43465</v>
      </c>
      <c r="G250" s="32">
        <v>947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10">
        <v>153</v>
      </c>
      <c r="O250" s="9">
        <v>0</v>
      </c>
      <c r="P250" s="10">
        <v>0</v>
      </c>
      <c r="Q250" s="9">
        <v>0</v>
      </c>
      <c r="R250" s="9">
        <v>0</v>
      </c>
      <c r="S250" s="9">
        <v>0</v>
      </c>
      <c r="T250" s="10">
        <v>0</v>
      </c>
      <c r="U250" s="5">
        <v>1100</v>
      </c>
    </row>
    <row r="251" spans="1:22" x14ac:dyDescent="0.25">
      <c r="A251" s="13" t="s">
        <v>381</v>
      </c>
      <c r="B251" s="13" t="s">
        <v>62</v>
      </c>
      <c r="C251" s="13" t="s">
        <v>201</v>
      </c>
      <c r="D251" s="13"/>
      <c r="E251" s="7">
        <v>15</v>
      </c>
      <c r="F251" s="8">
        <v>43465</v>
      </c>
      <c r="G251" s="32">
        <v>4087.5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10">
        <v>0</v>
      </c>
      <c r="O251" s="9">
        <v>0</v>
      </c>
      <c r="P251" s="10">
        <v>0</v>
      </c>
      <c r="Q251" s="9">
        <v>0</v>
      </c>
      <c r="R251" s="9">
        <v>0</v>
      </c>
      <c r="S251" s="9">
        <v>0</v>
      </c>
      <c r="T251" s="10">
        <v>323.5</v>
      </c>
      <c r="U251" s="5">
        <v>3764</v>
      </c>
    </row>
    <row r="252" spans="1:22" x14ac:dyDescent="0.25">
      <c r="A252" s="14" t="s">
        <v>382</v>
      </c>
      <c r="B252" s="14" t="s">
        <v>106</v>
      </c>
      <c r="C252" s="14" t="s">
        <v>383</v>
      </c>
      <c r="D252" s="13"/>
      <c r="E252" s="7">
        <v>15</v>
      </c>
      <c r="F252" s="8">
        <v>43465</v>
      </c>
      <c r="G252" s="32">
        <v>1481.5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10">
        <v>118.5</v>
      </c>
      <c r="O252" s="9">
        <v>0</v>
      </c>
      <c r="P252" s="10">
        <v>0</v>
      </c>
      <c r="Q252" s="9">
        <v>0</v>
      </c>
      <c r="R252" s="9">
        <v>0</v>
      </c>
      <c r="S252" s="9">
        <v>0</v>
      </c>
      <c r="T252" s="10">
        <v>0</v>
      </c>
      <c r="U252" s="5">
        <v>1600</v>
      </c>
    </row>
    <row r="253" spans="1:22" x14ac:dyDescent="0.25">
      <c r="A253" s="13" t="s">
        <v>352</v>
      </c>
      <c r="B253" s="13" t="s">
        <v>51</v>
      </c>
      <c r="C253" s="13" t="s">
        <v>384</v>
      </c>
      <c r="D253" s="13"/>
      <c r="E253" s="7">
        <v>15</v>
      </c>
      <c r="F253" s="8">
        <v>43465</v>
      </c>
      <c r="G253" s="32">
        <v>3791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10">
        <v>0</v>
      </c>
      <c r="O253" s="9">
        <v>0</v>
      </c>
      <c r="P253" s="10">
        <v>0</v>
      </c>
      <c r="Q253" s="9">
        <v>0</v>
      </c>
      <c r="R253" s="9">
        <v>0</v>
      </c>
      <c r="S253" s="9">
        <v>0</v>
      </c>
      <c r="T253" s="10">
        <v>291</v>
      </c>
      <c r="U253" s="5">
        <v>3500</v>
      </c>
    </row>
    <row r="254" spans="1:22" x14ac:dyDescent="0.25">
      <c r="A254" s="13" t="s">
        <v>385</v>
      </c>
      <c r="B254" s="13" t="s">
        <v>37</v>
      </c>
      <c r="C254" s="13" t="s">
        <v>71</v>
      </c>
      <c r="D254" s="13"/>
      <c r="E254" s="7">
        <v>15</v>
      </c>
      <c r="F254" s="8">
        <v>43465</v>
      </c>
      <c r="G254" s="32">
        <v>1921.5</v>
      </c>
      <c r="H254" s="9">
        <v>500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10">
        <v>78.5</v>
      </c>
      <c r="O254" s="9">
        <v>0</v>
      </c>
      <c r="P254" s="10">
        <v>0</v>
      </c>
      <c r="Q254" s="9">
        <v>0</v>
      </c>
      <c r="R254" s="9">
        <v>0</v>
      </c>
      <c r="S254" s="9">
        <v>0</v>
      </c>
      <c r="T254" s="10">
        <v>0</v>
      </c>
      <c r="U254" s="5">
        <v>2500</v>
      </c>
      <c r="V254" s="4"/>
    </row>
    <row r="255" spans="1:22" x14ac:dyDescent="0.25">
      <c r="A255" s="13" t="s">
        <v>386</v>
      </c>
      <c r="B255" s="13" t="s">
        <v>39</v>
      </c>
      <c r="C255" s="13" t="s">
        <v>96</v>
      </c>
      <c r="D255" s="13"/>
      <c r="E255" s="7">
        <v>15</v>
      </c>
      <c r="F255" s="8">
        <v>43465</v>
      </c>
      <c r="G255" s="32">
        <v>11904.5</v>
      </c>
      <c r="H255" s="9">
        <v>2000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10">
        <v>0</v>
      </c>
      <c r="O255" s="9">
        <v>0</v>
      </c>
      <c r="P255" s="10">
        <v>0</v>
      </c>
      <c r="Q255" s="9">
        <v>0</v>
      </c>
      <c r="R255" s="9">
        <v>0</v>
      </c>
      <c r="S255" s="9">
        <v>0</v>
      </c>
      <c r="T255" s="10">
        <v>1904.5</v>
      </c>
      <c r="U255" s="5">
        <v>12000</v>
      </c>
      <c r="V255" s="4"/>
    </row>
    <row r="256" spans="1:22" x14ac:dyDescent="0.25">
      <c r="A256" s="13" t="s">
        <v>387</v>
      </c>
      <c r="B256" s="13" t="s">
        <v>44</v>
      </c>
      <c r="C256" s="13" t="s">
        <v>108</v>
      </c>
      <c r="D256" s="13"/>
      <c r="E256" s="7">
        <v>15</v>
      </c>
      <c r="F256" s="8">
        <v>43465</v>
      </c>
      <c r="G256" s="32">
        <v>1921.5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10">
        <v>78.5</v>
      </c>
      <c r="O256" s="9">
        <v>0</v>
      </c>
      <c r="P256" s="10">
        <v>0</v>
      </c>
      <c r="Q256" s="9">
        <v>0</v>
      </c>
      <c r="R256" s="9">
        <v>0</v>
      </c>
      <c r="S256" s="9">
        <v>0</v>
      </c>
      <c r="T256" s="10">
        <v>0</v>
      </c>
      <c r="U256" s="5">
        <v>2000</v>
      </c>
      <c r="V256" s="4"/>
    </row>
    <row r="257" spans="1:22" x14ac:dyDescent="0.25">
      <c r="A257" s="13" t="s">
        <v>388</v>
      </c>
      <c r="B257" s="13" t="s">
        <v>69</v>
      </c>
      <c r="C257" s="13" t="s">
        <v>389</v>
      </c>
      <c r="D257" s="13"/>
      <c r="E257" s="7">
        <v>15</v>
      </c>
      <c r="F257" s="8">
        <v>43465</v>
      </c>
      <c r="G257" s="32">
        <v>4358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10">
        <v>0</v>
      </c>
      <c r="O257" s="9">
        <v>0</v>
      </c>
      <c r="P257" s="10">
        <v>0</v>
      </c>
      <c r="Q257" s="9">
        <v>0</v>
      </c>
      <c r="R257" s="9">
        <v>0</v>
      </c>
      <c r="S257" s="9">
        <v>0</v>
      </c>
      <c r="T257" s="10">
        <v>358</v>
      </c>
      <c r="U257" s="5">
        <v>4000</v>
      </c>
      <c r="V257" s="4"/>
    </row>
    <row r="258" spans="1:22" x14ac:dyDescent="0.25">
      <c r="A258" s="13" t="s">
        <v>19</v>
      </c>
      <c r="B258" s="13" t="s">
        <v>147</v>
      </c>
      <c r="C258" s="13" t="s">
        <v>28</v>
      </c>
      <c r="D258" s="13"/>
      <c r="E258" s="7">
        <v>15</v>
      </c>
      <c r="F258" s="8">
        <v>43465</v>
      </c>
      <c r="G258" s="32">
        <v>6818.5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10">
        <v>0</v>
      </c>
      <c r="O258" s="9">
        <v>0</v>
      </c>
      <c r="P258" s="10">
        <v>0</v>
      </c>
      <c r="Q258" s="9">
        <v>0</v>
      </c>
      <c r="R258" s="9">
        <v>0</v>
      </c>
      <c r="S258" s="9">
        <v>0</v>
      </c>
      <c r="T258" s="10">
        <v>818</v>
      </c>
      <c r="U258" s="5">
        <v>6000.5</v>
      </c>
      <c r="V258" s="4"/>
    </row>
    <row r="259" spans="1:22" x14ac:dyDescent="0.25">
      <c r="A259" s="11" t="s">
        <v>390</v>
      </c>
      <c r="B259" s="13" t="s">
        <v>391</v>
      </c>
      <c r="C259" s="13" t="s">
        <v>51</v>
      </c>
      <c r="D259" s="13"/>
      <c r="E259" s="7">
        <v>15</v>
      </c>
      <c r="F259" s="8">
        <v>43465</v>
      </c>
      <c r="G259" s="32">
        <v>4358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10">
        <v>0</v>
      </c>
      <c r="O259" s="9">
        <v>0</v>
      </c>
      <c r="P259" s="10">
        <v>0</v>
      </c>
      <c r="Q259" s="9">
        <v>0</v>
      </c>
      <c r="R259" s="9">
        <v>0</v>
      </c>
      <c r="S259" s="9">
        <v>0</v>
      </c>
      <c r="T259" s="10">
        <v>358</v>
      </c>
      <c r="U259" s="5">
        <v>4000</v>
      </c>
      <c r="V259" s="4"/>
    </row>
    <row r="260" spans="1:22" x14ac:dyDescent="0.25">
      <c r="A260" s="11" t="s">
        <v>392</v>
      </c>
      <c r="B260" s="13" t="s">
        <v>44</v>
      </c>
      <c r="C260" s="13" t="s">
        <v>82</v>
      </c>
      <c r="D260" s="13"/>
      <c r="E260" s="7">
        <v>15</v>
      </c>
      <c r="F260" s="8">
        <v>43465</v>
      </c>
      <c r="G260" s="32">
        <v>4358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10">
        <v>0</v>
      </c>
      <c r="O260" s="9">
        <v>0</v>
      </c>
      <c r="P260" s="10">
        <v>0</v>
      </c>
      <c r="Q260" s="9">
        <v>0</v>
      </c>
      <c r="R260" s="9">
        <v>0</v>
      </c>
      <c r="S260" s="9">
        <v>0</v>
      </c>
      <c r="T260" s="10">
        <v>358</v>
      </c>
      <c r="U260" s="5">
        <v>4000</v>
      </c>
      <c r="V260" s="4"/>
    </row>
    <row r="261" spans="1:22" x14ac:dyDescent="0.25">
      <c r="A261" s="13" t="s">
        <v>393</v>
      </c>
      <c r="B261" s="13" t="s">
        <v>394</v>
      </c>
      <c r="C261" s="13" t="s">
        <v>210</v>
      </c>
      <c r="D261" s="13"/>
      <c r="E261" s="7">
        <v>15</v>
      </c>
      <c r="F261" s="8">
        <v>43465</v>
      </c>
      <c r="G261" s="32">
        <v>3089.5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10">
        <v>0</v>
      </c>
      <c r="O261" s="9">
        <v>0</v>
      </c>
      <c r="P261" s="10">
        <v>0</v>
      </c>
      <c r="Q261" s="9">
        <v>0</v>
      </c>
      <c r="R261" s="9">
        <v>0</v>
      </c>
      <c r="S261" s="9">
        <v>0</v>
      </c>
      <c r="T261" s="10">
        <v>89.5</v>
      </c>
      <c r="U261" s="5">
        <v>3000</v>
      </c>
      <c r="V261" s="4"/>
    </row>
    <row r="262" spans="1:22" x14ac:dyDescent="0.25">
      <c r="A262" s="13" t="s">
        <v>395</v>
      </c>
      <c r="B262" s="13" t="s">
        <v>96</v>
      </c>
      <c r="C262" s="13" t="s">
        <v>38</v>
      </c>
      <c r="D262" s="13"/>
      <c r="E262" s="7">
        <v>15</v>
      </c>
      <c r="F262" s="8">
        <v>43465</v>
      </c>
      <c r="G262" s="32">
        <v>1161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10">
        <v>139</v>
      </c>
      <c r="O262" s="9">
        <v>0</v>
      </c>
      <c r="P262" s="10">
        <v>0</v>
      </c>
      <c r="Q262" s="9">
        <v>0</v>
      </c>
      <c r="R262" s="9">
        <v>0</v>
      </c>
      <c r="S262" s="9">
        <v>0</v>
      </c>
      <c r="T262" s="10">
        <v>0</v>
      </c>
      <c r="U262" s="5">
        <v>1300</v>
      </c>
    </row>
    <row r="263" spans="1:22" x14ac:dyDescent="0.25">
      <c r="A263" s="13" t="s">
        <v>396</v>
      </c>
      <c r="B263" s="13" t="s">
        <v>100</v>
      </c>
      <c r="C263" s="13" t="s">
        <v>71</v>
      </c>
      <c r="D263" s="13"/>
      <c r="E263" s="7">
        <v>15</v>
      </c>
      <c r="F263" s="8">
        <v>43465</v>
      </c>
      <c r="G263" s="32">
        <v>1054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10">
        <v>146</v>
      </c>
      <c r="O263" s="9">
        <v>0</v>
      </c>
      <c r="P263" s="10">
        <v>0</v>
      </c>
      <c r="Q263" s="9">
        <v>0</v>
      </c>
      <c r="R263" s="9">
        <v>0</v>
      </c>
      <c r="S263" s="9">
        <v>0</v>
      </c>
      <c r="T263" s="10">
        <v>0</v>
      </c>
      <c r="U263" s="5">
        <v>1200</v>
      </c>
    </row>
    <row r="264" spans="1:22" x14ac:dyDescent="0.25">
      <c r="A264" s="13" t="s">
        <v>397</v>
      </c>
      <c r="B264" s="13" t="s">
        <v>162</v>
      </c>
      <c r="C264" s="13" t="s">
        <v>29</v>
      </c>
      <c r="D264" s="13"/>
      <c r="E264" s="7">
        <v>15</v>
      </c>
      <c r="F264" s="8">
        <v>43465</v>
      </c>
      <c r="G264" s="32">
        <v>4358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10">
        <v>0</v>
      </c>
      <c r="O264" s="9">
        <v>0</v>
      </c>
      <c r="P264" s="10">
        <v>0</v>
      </c>
      <c r="Q264" s="9">
        <v>0</v>
      </c>
      <c r="R264" s="9">
        <v>0</v>
      </c>
      <c r="S264" s="9">
        <v>0</v>
      </c>
      <c r="T264" s="10">
        <v>358</v>
      </c>
      <c r="U264" s="5">
        <v>4000</v>
      </c>
    </row>
    <row r="265" spans="1:22" x14ac:dyDescent="0.25">
      <c r="A265" s="13" t="s">
        <v>184</v>
      </c>
      <c r="B265" s="13" t="s">
        <v>398</v>
      </c>
      <c r="C265" s="13" t="s">
        <v>215</v>
      </c>
      <c r="D265" s="13"/>
      <c r="E265" s="7">
        <v>15</v>
      </c>
      <c r="F265" s="8">
        <v>43465</v>
      </c>
      <c r="G265" s="32">
        <v>519.5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10">
        <v>180.5</v>
      </c>
      <c r="O265" s="9">
        <v>0</v>
      </c>
      <c r="P265" s="10">
        <v>0</v>
      </c>
      <c r="Q265" s="9">
        <v>0</v>
      </c>
      <c r="R265" s="9">
        <v>0</v>
      </c>
      <c r="S265" s="9">
        <v>0</v>
      </c>
      <c r="T265" s="10">
        <v>0</v>
      </c>
      <c r="U265" s="5">
        <v>700</v>
      </c>
      <c r="V265" s="4"/>
    </row>
    <row r="266" spans="1:22" x14ac:dyDescent="0.25">
      <c r="A266" s="13" t="s">
        <v>148</v>
      </c>
      <c r="B266" s="13" t="s">
        <v>90</v>
      </c>
      <c r="C266" s="13" t="s">
        <v>37</v>
      </c>
      <c r="D266" s="13"/>
      <c r="E266" s="7">
        <v>15</v>
      </c>
      <c r="F266" s="8">
        <v>43465</v>
      </c>
      <c r="G266" s="32">
        <v>3089.5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10">
        <v>0</v>
      </c>
      <c r="O266" s="9">
        <v>0</v>
      </c>
      <c r="P266" s="10">
        <v>0</v>
      </c>
      <c r="Q266" s="9">
        <v>0</v>
      </c>
      <c r="R266" s="9">
        <v>0</v>
      </c>
      <c r="S266" s="9">
        <v>0</v>
      </c>
      <c r="T266" s="10">
        <v>89.5</v>
      </c>
      <c r="U266" s="5">
        <v>3000</v>
      </c>
      <c r="V266" s="4"/>
    </row>
    <row r="267" spans="1:22" x14ac:dyDescent="0.25">
      <c r="A267" s="13" t="s">
        <v>399</v>
      </c>
      <c r="B267" s="13" t="s">
        <v>198</v>
      </c>
      <c r="C267" s="13" t="s">
        <v>154</v>
      </c>
      <c r="D267" s="13"/>
      <c r="E267" s="7">
        <v>15</v>
      </c>
      <c r="F267" s="8">
        <v>43465</v>
      </c>
      <c r="G267" s="32">
        <v>1921.5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10">
        <v>78.5</v>
      </c>
      <c r="O267" s="9">
        <v>0</v>
      </c>
      <c r="P267" s="10">
        <v>0</v>
      </c>
      <c r="Q267" s="9">
        <v>0</v>
      </c>
      <c r="R267" s="9">
        <v>0</v>
      </c>
      <c r="S267" s="9">
        <v>0</v>
      </c>
      <c r="T267" s="10"/>
      <c r="U267" s="5">
        <v>2000</v>
      </c>
      <c r="V267" s="4"/>
    </row>
    <row r="268" spans="1:22" x14ac:dyDescent="0.25">
      <c r="A268" s="13" t="s">
        <v>400</v>
      </c>
      <c r="B268" s="13" t="s">
        <v>55</v>
      </c>
      <c r="C268" s="13" t="s">
        <v>183</v>
      </c>
      <c r="D268" s="13"/>
      <c r="E268" s="7">
        <v>15</v>
      </c>
      <c r="F268" s="8">
        <v>43465</v>
      </c>
      <c r="G268" s="32">
        <v>2489</v>
      </c>
      <c r="H268" s="9">
        <v>500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10">
        <v>11</v>
      </c>
      <c r="O268" s="9">
        <v>0</v>
      </c>
      <c r="P268" s="10">
        <v>0</v>
      </c>
      <c r="Q268" s="9">
        <v>0</v>
      </c>
      <c r="R268" s="9">
        <v>0</v>
      </c>
      <c r="S268" s="9">
        <v>0</v>
      </c>
      <c r="T268" s="10">
        <v>0</v>
      </c>
      <c r="U268" s="5">
        <v>3000</v>
      </c>
    </row>
    <row r="269" spans="1:22" x14ac:dyDescent="0.25">
      <c r="A269" s="16" t="s">
        <v>401</v>
      </c>
      <c r="B269" s="16" t="s">
        <v>402</v>
      </c>
      <c r="C269" s="16" t="s">
        <v>383</v>
      </c>
      <c r="D269" s="16"/>
      <c r="E269" s="7">
        <v>15</v>
      </c>
      <c r="F269" s="8">
        <v>43465</v>
      </c>
      <c r="G269" s="32">
        <v>4358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10">
        <v>0</v>
      </c>
      <c r="O269" s="9">
        <v>0</v>
      </c>
      <c r="P269" s="10">
        <v>0</v>
      </c>
      <c r="Q269" s="9">
        <v>0</v>
      </c>
      <c r="R269" s="9">
        <v>0</v>
      </c>
      <c r="S269" s="9">
        <v>0</v>
      </c>
      <c r="T269" s="10">
        <v>358</v>
      </c>
      <c r="U269" s="5">
        <v>4000</v>
      </c>
    </row>
    <row r="270" spans="1:22" x14ac:dyDescent="0.25">
      <c r="A270" s="16" t="s">
        <v>403</v>
      </c>
      <c r="B270" s="16" t="s">
        <v>404</v>
      </c>
      <c r="C270" s="16" t="s">
        <v>368</v>
      </c>
      <c r="D270" s="16"/>
      <c r="E270" s="7">
        <v>15</v>
      </c>
      <c r="F270" s="8">
        <v>43465</v>
      </c>
      <c r="G270" s="32">
        <v>1921.5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10">
        <v>78.5</v>
      </c>
      <c r="O270" s="9">
        <v>0</v>
      </c>
      <c r="P270" s="10">
        <v>0</v>
      </c>
      <c r="Q270" s="9">
        <v>0</v>
      </c>
      <c r="R270" s="9">
        <v>0</v>
      </c>
      <c r="S270" s="9">
        <v>0</v>
      </c>
      <c r="T270" s="10">
        <v>0</v>
      </c>
      <c r="U270" s="5">
        <v>2000</v>
      </c>
    </row>
    <row r="271" spans="1:22" x14ac:dyDescent="0.25">
      <c r="A271" s="13" t="s">
        <v>115</v>
      </c>
      <c r="B271" s="13" t="s">
        <v>405</v>
      </c>
      <c r="C271" s="13" t="s">
        <v>71</v>
      </c>
      <c r="D271" s="13"/>
      <c r="E271" s="7">
        <v>15</v>
      </c>
      <c r="F271" s="8">
        <v>43465</v>
      </c>
      <c r="G271" s="32">
        <v>1695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10">
        <v>105</v>
      </c>
      <c r="O271" s="9">
        <v>0</v>
      </c>
      <c r="P271" s="10">
        <v>0</v>
      </c>
      <c r="Q271" s="9">
        <v>0</v>
      </c>
      <c r="R271" s="9">
        <v>0</v>
      </c>
      <c r="S271" s="9">
        <v>0</v>
      </c>
      <c r="T271" s="10">
        <v>0</v>
      </c>
      <c r="U271" s="5">
        <v>1800</v>
      </c>
    </row>
    <row r="272" spans="1:22" x14ac:dyDescent="0.25">
      <c r="A272" s="13" t="s">
        <v>64</v>
      </c>
      <c r="B272" s="13" t="s">
        <v>41</v>
      </c>
      <c r="C272" s="13" t="s">
        <v>406</v>
      </c>
      <c r="D272" s="13"/>
      <c r="E272" s="7">
        <v>15</v>
      </c>
      <c r="F272" s="8">
        <v>43465</v>
      </c>
      <c r="G272" s="32">
        <v>1921.5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10">
        <v>78.5</v>
      </c>
      <c r="O272" s="9">
        <v>0</v>
      </c>
      <c r="P272" s="10">
        <v>0</v>
      </c>
      <c r="Q272" s="9">
        <v>0</v>
      </c>
      <c r="R272" s="9">
        <v>0</v>
      </c>
      <c r="S272" s="9">
        <v>0</v>
      </c>
      <c r="T272" s="10">
        <v>0</v>
      </c>
      <c r="U272" s="5">
        <v>2000</v>
      </c>
    </row>
    <row r="273" spans="1:21" x14ac:dyDescent="0.25">
      <c r="A273" s="13" t="s">
        <v>407</v>
      </c>
      <c r="B273" s="13" t="s">
        <v>408</v>
      </c>
      <c r="C273" s="13" t="s">
        <v>228</v>
      </c>
      <c r="D273" s="13"/>
      <c r="E273" s="7">
        <v>15</v>
      </c>
      <c r="F273" s="8">
        <v>43465</v>
      </c>
      <c r="G273" s="32">
        <v>840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10">
        <v>160</v>
      </c>
      <c r="O273" s="9">
        <v>0</v>
      </c>
      <c r="P273" s="10">
        <v>0</v>
      </c>
      <c r="Q273" s="9">
        <v>0</v>
      </c>
      <c r="R273" s="9">
        <v>0</v>
      </c>
      <c r="S273" s="9">
        <v>0</v>
      </c>
      <c r="T273" s="10">
        <v>0</v>
      </c>
      <c r="U273" s="5">
        <v>1000</v>
      </c>
    </row>
    <row r="274" spans="1:21" x14ac:dyDescent="0.25">
      <c r="A274" s="13" t="s">
        <v>409</v>
      </c>
      <c r="B274" s="13" t="s">
        <v>158</v>
      </c>
      <c r="C274" s="13" t="s">
        <v>37</v>
      </c>
      <c r="D274" s="13"/>
      <c r="E274" s="7">
        <v>15</v>
      </c>
      <c r="F274" s="8">
        <v>43465</v>
      </c>
      <c r="G274" s="32">
        <v>3089.5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10">
        <v>0</v>
      </c>
      <c r="O274" s="9">
        <v>0</v>
      </c>
      <c r="P274" s="10">
        <v>0</v>
      </c>
      <c r="Q274" s="9">
        <v>0</v>
      </c>
      <c r="R274" s="9">
        <v>0</v>
      </c>
      <c r="S274" s="9">
        <v>0</v>
      </c>
      <c r="T274" s="10">
        <v>89.5</v>
      </c>
      <c r="U274" s="5">
        <v>3000</v>
      </c>
    </row>
    <row r="275" spans="1:21" x14ac:dyDescent="0.25">
      <c r="A275" s="13" t="s">
        <v>184</v>
      </c>
      <c r="B275" s="13" t="s">
        <v>398</v>
      </c>
      <c r="C275" s="13" t="s">
        <v>224</v>
      </c>
      <c r="D275" s="13"/>
      <c r="E275" s="7">
        <v>15</v>
      </c>
      <c r="F275" s="8">
        <v>43465</v>
      </c>
      <c r="G275" s="32">
        <v>626.5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10">
        <v>173.5</v>
      </c>
      <c r="O275" s="9">
        <v>0</v>
      </c>
      <c r="P275" s="10">
        <v>0</v>
      </c>
      <c r="Q275" s="9">
        <v>0</v>
      </c>
      <c r="R275" s="9">
        <v>0</v>
      </c>
      <c r="S275" s="9">
        <v>0</v>
      </c>
      <c r="T275" s="10">
        <v>0</v>
      </c>
      <c r="U275" s="5">
        <v>800</v>
      </c>
    </row>
    <row r="276" spans="1:21" x14ac:dyDescent="0.25">
      <c r="A276" s="13" t="s">
        <v>410</v>
      </c>
      <c r="B276" s="13" t="s">
        <v>29</v>
      </c>
      <c r="C276" s="13" t="s">
        <v>411</v>
      </c>
      <c r="D276" s="13"/>
      <c r="E276" s="7">
        <v>15</v>
      </c>
      <c r="F276" s="8">
        <v>43465</v>
      </c>
      <c r="G276" s="32">
        <v>626.5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10">
        <v>173.5</v>
      </c>
      <c r="O276" s="9">
        <v>0</v>
      </c>
      <c r="P276" s="10">
        <v>0</v>
      </c>
      <c r="Q276" s="9">
        <v>0</v>
      </c>
      <c r="R276" s="9">
        <v>0</v>
      </c>
      <c r="S276" s="9">
        <v>0</v>
      </c>
      <c r="T276" s="10">
        <v>0</v>
      </c>
      <c r="U276" s="5">
        <v>800</v>
      </c>
    </row>
    <row r="277" spans="1:21" x14ac:dyDescent="0.25">
      <c r="A277" s="13" t="s">
        <v>412</v>
      </c>
      <c r="B277" s="13" t="s">
        <v>398</v>
      </c>
      <c r="C277" s="13" t="s">
        <v>35</v>
      </c>
      <c r="D277" s="13"/>
      <c r="E277" s="7">
        <v>15</v>
      </c>
      <c r="F277" s="8">
        <v>43465</v>
      </c>
      <c r="G277" s="32">
        <v>626.5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10">
        <v>173.5</v>
      </c>
      <c r="O277" s="9">
        <v>0</v>
      </c>
      <c r="P277" s="10">
        <v>0</v>
      </c>
      <c r="Q277" s="9">
        <v>0</v>
      </c>
      <c r="R277" s="9">
        <v>0</v>
      </c>
      <c r="S277" s="9">
        <v>0</v>
      </c>
      <c r="T277" s="10">
        <v>0</v>
      </c>
      <c r="U277" s="5">
        <v>800</v>
      </c>
    </row>
    <row r="278" spans="1:21" x14ac:dyDescent="0.25">
      <c r="A278" s="13" t="s">
        <v>413</v>
      </c>
      <c r="B278" s="13" t="s">
        <v>106</v>
      </c>
      <c r="C278" s="13" t="s">
        <v>90</v>
      </c>
      <c r="D278" s="18"/>
      <c r="E278" s="7">
        <v>15</v>
      </c>
      <c r="F278" s="8">
        <v>43465</v>
      </c>
      <c r="G278" s="32">
        <v>2489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10">
        <v>11</v>
      </c>
      <c r="O278" s="9">
        <v>0</v>
      </c>
      <c r="P278" s="10">
        <v>0</v>
      </c>
      <c r="Q278" s="9">
        <v>0</v>
      </c>
      <c r="R278" s="9">
        <v>0</v>
      </c>
      <c r="S278" s="9">
        <v>0</v>
      </c>
      <c r="T278" s="10">
        <v>0</v>
      </c>
      <c r="U278" s="5">
        <v>2500</v>
      </c>
    </row>
    <row r="279" spans="1:21" x14ac:dyDescent="0.25">
      <c r="A279" s="13" t="s">
        <v>414</v>
      </c>
      <c r="B279" s="13" t="s">
        <v>222</v>
      </c>
      <c r="C279" s="13" t="s">
        <v>41</v>
      </c>
      <c r="D279" s="18"/>
      <c r="E279" s="7">
        <v>15</v>
      </c>
      <c r="F279" s="8">
        <v>43465</v>
      </c>
      <c r="G279" s="32">
        <v>840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10">
        <v>160</v>
      </c>
      <c r="O279" s="9">
        <v>0</v>
      </c>
      <c r="P279" s="10">
        <v>0</v>
      </c>
      <c r="Q279" s="9">
        <v>0</v>
      </c>
      <c r="R279" s="9">
        <v>0</v>
      </c>
      <c r="S279" s="9">
        <v>0</v>
      </c>
      <c r="T279" s="10">
        <v>0</v>
      </c>
      <c r="U279" s="5">
        <v>1000</v>
      </c>
    </row>
    <row r="280" spans="1:21" x14ac:dyDescent="0.25">
      <c r="A280" s="13" t="s">
        <v>415</v>
      </c>
      <c r="B280" s="13" t="s">
        <v>71</v>
      </c>
      <c r="C280" s="13" t="s">
        <v>55</v>
      </c>
      <c r="D280" s="18"/>
      <c r="E280" s="7">
        <v>15</v>
      </c>
      <c r="F280" s="8">
        <v>43465</v>
      </c>
      <c r="G280" s="32">
        <v>626.5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10">
        <v>173.5</v>
      </c>
      <c r="O280" s="9">
        <v>0</v>
      </c>
      <c r="P280" s="10">
        <v>0</v>
      </c>
      <c r="Q280" s="9">
        <v>0</v>
      </c>
      <c r="R280" s="9">
        <v>0</v>
      </c>
      <c r="S280" s="9">
        <v>0</v>
      </c>
      <c r="T280" s="10">
        <v>0</v>
      </c>
      <c r="U280" s="5">
        <v>800</v>
      </c>
    </row>
    <row r="281" spans="1:21" x14ac:dyDescent="0.25">
      <c r="A281" s="24" t="s">
        <v>416</v>
      </c>
      <c r="B281" s="24" t="s">
        <v>417</v>
      </c>
      <c r="C281" s="24" t="s">
        <v>117</v>
      </c>
      <c r="D281" s="23"/>
      <c r="E281" s="7">
        <v>15</v>
      </c>
      <c r="F281" s="8">
        <v>43465</v>
      </c>
      <c r="G281" s="32">
        <v>840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10">
        <v>160</v>
      </c>
      <c r="O281" s="9">
        <v>0</v>
      </c>
      <c r="P281" s="10">
        <v>0</v>
      </c>
      <c r="Q281" s="9">
        <v>0</v>
      </c>
      <c r="R281" s="9">
        <v>0</v>
      </c>
      <c r="S281" s="9">
        <v>0</v>
      </c>
      <c r="T281" s="10">
        <v>0</v>
      </c>
      <c r="U281" s="5">
        <v>1000</v>
      </c>
    </row>
    <row r="282" spans="1:21" x14ac:dyDescent="0.25">
      <c r="A282" s="11" t="s">
        <v>111</v>
      </c>
      <c r="B282" s="13" t="s">
        <v>175</v>
      </c>
      <c r="C282" s="13" t="s">
        <v>418</v>
      </c>
      <c r="D282" s="18"/>
      <c r="E282" s="7">
        <v>15</v>
      </c>
      <c r="F282" s="8">
        <v>43465</v>
      </c>
      <c r="G282" s="32">
        <v>2489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10">
        <v>11</v>
      </c>
      <c r="O282" s="9">
        <v>0</v>
      </c>
      <c r="P282" s="10">
        <v>0</v>
      </c>
      <c r="Q282" s="9">
        <v>0</v>
      </c>
      <c r="R282" s="9">
        <v>0</v>
      </c>
      <c r="S282" s="9">
        <v>0</v>
      </c>
      <c r="T282" s="36">
        <v>0</v>
      </c>
      <c r="U282" s="5">
        <v>2500</v>
      </c>
    </row>
    <row r="283" spans="1:21" x14ac:dyDescent="0.25">
      <c r="A283" s="25" t="s">
        <v>419</v>
      </c>
      <c r="B283" s="25" t="s">
        <v>51</v>
      </c>
      <c r="C283" s="25" t="s">
        <v>66</v>
      </c>
      <c r="D283" s="26"/>
      <c r="E283" s="7">
        <v>15</v>
      </c>
      <c r="F283" s="8">
        <v>43465</v>
      </c>
      <c r="G283" s="32">
        <v>1054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10">
        <v>146</v>
      </c>
      <c r="O283" s="9">
        <v>0</v>
      </c>
      <c r="P283" s="10">
        <v>0</v>
      </c>
      <c r="Q283" s="9">
        <v>0</v>
      </c>
      <c r="R283" s="9">
        <v>0</v>
      </c>
      <c r="S283" s="9">
        <v>0</v>
      </c>
      <c r="T283" s="10">
        <v>0</v>
      </c>
      <c r="U283" s="5">
        <v>1200</v>
      </c>
    </row>
    <row r="284" spans="1:21" x14ac:dyDescent="0.25">
      <c r="A284" s="11" t="s">
        <v>420</v>
      </c>
      <c r="B284" s="11" t="s">
        <v>34</v>
      </c>
      <c r="C284" s="11" t="s">
        <v>421</v>
      </c>
      <c r="D284" s="11"/>
      <c r="E284" s="7">
        <v>15</v>
      </c>
      <c r="F284" s="8">
        <v>43465</v>
      </c>
      <c r="G284" s="32">
        <v>11904.5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10">
        <v>0</v>
      </c>
      <c r="O284" s="9">
        <v>0</v>
      </c>
      <c r="P284" s="10">
        <v>0</v>
      </c>
      <c r="Q284" s="9">
        <v>0</v>
      </c>
      <c r="R284" s="9">
        <v>0</v>
      </c>
      <c r="S284" s="9">
        <v>0</v>
      </c>
      <c r="T284" s="10">
        <v>1904.5</v>
      </c>
      <c r="U284" s="5">
        <v>10000</v>
      </c>
    </row>
    <row r="285" spans="1:21" x14ac:dyDescent="0.25">
      <c r="A285" s="13" t="s">
        <v>422</v>
      </c>
      <c r="B285" s="13" t="s">
        <v>116</v>
      </c>
      <c r="C285" s="13" t="s">
        <v>116</v>
      </c>
      <c r="D285" s="13"/>
      <c r="E285" s="7">
        <v>15</v>
      </c>
      <c r="F285" s="8">
        <v>43465</v>
      </c>
      <c r="G285" s="32">
        <v>2379</v>
      </c>
      <c r="H285" s="9">
        <v>300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10">
        <v>21</v>
      </c>
      <c r="O285" s="9">
        <v>0</v>
      </c>
      <c r="P285" s="10">
        <v>0</v>
      </c>
      <c r="Q285" s="9">
        <v>0</v>
      </c>
      <c r="R285" s="9">
        <v>0</v>
      </c>
      <c r="S285" s="9">
        <v>0</v>
      </c>
      <c r="T285" s="10">
        <v>0</v>
      </c>
      <c r="U285" s="5">
        <v>2700</v>
      </c>
    </row>
    <row r="286" spans="1:21" x14ac:dyDescent="0.25">
      <c r="A286" s="13" t="s">
        <v>386</v>
      </c>
      <c r="B286" s="13" t="s">
        <v>44</v>
      </c>
      <c r="C286" s="13" t="s">
        <v>29</v>
      </c>
      <c r="D286" s="13"/>
      <c r="E286" s="7">
        <v>15</v>
      </c>
      <c r="F286" s="8">
        <v>43465</v>
      </c>
      <c r="G286" s="32">
        <v>1921.5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10">
        <v>78.5</v>
      </c>
      <c r="O286" s="9">
        <v>0</v>
      </c>
      <c r="P286" s="10">
        <v>0</v>
      </c>
      <c r="Q286" s="9">
        <v>0</v>
      </c>
      <c r="R286" s="9">
        <v>0</v>
      </c>
      <c r="S286" s="9">
        <v>0</v>
      </c>
      <c r="T286" s="10">
        <v>0</v>
      </c>
      <c r="U286" s="5">
        <v>2000</v>
      </c>
    </row>
    <row r="287" spans="1:21" x14ac:dyDescent="0.25">
      <c r="A287" s="13" t="s">
        <v>423</v>
      </c>
      <c r="B287" s="13" t="s">
        <v>198</v>
      </c>
      <c r="C287" s="13" t="s">
        <v>71</v>
      </c>
      <c r="D287" s="13"/>
      <c r="E287" s="7">
        <v>15</v>
      </c>
      <c r="F287" s="8">
        <v>43465</v>
      </c>
      <c r="G287" s="32">
        <v>1921.5</v>
      </c>
      <c r="H287" s="9">
        <v>300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10">
        <v>78.5</v>
      </c>
      <c r="O287" s="9">
        <v>0</v>
      </c>
      <c r="P287" s="10">
        <v>0</v>
      </c>
      <c r="Q287" s="9">
        <v>0</v>
      </c>
      <c r="R287" s="9">
        <v>0</v>
      </c>
      <c r="S287" s="9">
        <v>0</v>
      </c>
      <c r="T287" s="10">
        <v>0</v>
      </c>
      <c r="U287" s="5">
        <v>2300</v>
      </c>
    </row>
    <row r="288" spans="1:21" x14ac:dyDescent="0.25">
      <c r="A288" s="13" t="s">
        <v>424</v>
      </c>
      <c r="B288" s="13" t="s">
        <v>147</v>
      </c>
      <c r="C288" s="13" t="s">
        <v>90</v>
      </c>
      <c r="D288" s="13"/>
      <c r="E288" s="7">
        <v>15</v>
      </c>
      <c r="F288" s="8">
        <v>43465</v>
      </c>
      <c r="G288" s="32">
        <v>2842.5</v>
      </c>
      <c r="H288" s="9">
        <v>500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10">
        <v>0</v>
      </c>
      <c r="O288" s="9">
        <v>0</v>
      </c>
      <c r="P288" s="10">
        <v>0</v>
      </c>
      <c r="Q288" s="9">
        <v>0</v>
      </c>
      <c r="R288" s="9">
        <v>0</v>
      </c>
      <c r="S288" s="9">
        <v>0</v>
      </c>
      <c r="T288" s="10">
        <v>42.5</v>
      </c>
      <c r="U288" s="5">
        <v>3300</v>
      </c>
    </row>
    <row r="289" spans="1:21" x14ac:dyDescent="0.25">
      <c r="A289" s="13" t="s">
        <v>425</v>
      </c>
      <c r="B289" s="13" t="s">
        <v>51</v>
      </c>
      <c r="C289" s="13" t="s">
        <v>108</v>
      </c>
      <c r="D289" s="13"/>
      <c r="E289" s="7">
        <v>15</v>
      </c>
      <c r="F289" s="8">
        <v>43465</v>
      </c>
      <c r="G289" s="32">
        <v>5562.5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10">
        <v>0</v>
      </c>
      <c r="O289" s="9">
        <v>0</v>
      </c>
      <c r="P289" s="10">
        <v>0</v>
      </c>
      <c r="Q289" s="9">
        <v>0</v>
      </c>
      <c r="R289" s="9">
        <v>0</v>
      </c>
      <c r="S289" s="9">
        <v>0</v>
      </c>
      <c r="T289" s="10">
        <v>562.5</v>
      </c>
      <c r="U289" s="5">
        <v>5000</v>
      </c>
    </row>
    <row r="290" spans="1:21" x14ac:dyDescent="0.25">
      <c r="A290" s="13" t="s">
        <v>426</v>
      </c>
      <c r="B290" s="13" t="s">
        <v>55</v>
      </c>
      <c r="C290" s="13" t="s">
        <v>82</v>
      </c>
      <c r="D290" s="13"/>
      <c r="E290" s="7">
        <v>15</v>
      </c>
      <c r="F290" s="8">
        <v>43465</v>
      </c>
      <c r="G290" s="32">
        <v>3791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10">
        <v>0</v>
      </c>
      <c r="O290" s="9">
        <v>0</v>
      </c>
      <c r="P290" s="10">
        <v>0</v>
      </c>
      <c r="Q290" s="9">
        <v>0</v>
      </c>
      <c r="R290" s="9">
        <v>0</v>
      </c>
      <c r="S290" s="9">
        <v>0</v>
      </c>
      <c r="T290" s="10">
        <v>291</v>
      </c>
      <c r="U290" s="5">
        <v>3500</v>
      </c>
    </row>
    <row r="291" spans="1:21" x14ac:dyDescent="0.25">
      <c r="A291" s="13" t="s">
        <v>74</v>
      </c>
      <c r="B291" s="13" t="s">
        <v>411</v>
      </c>
      <c r="C291" s="13" t="s">
        <v>427</v>
      </c>
      <c r="D291" s="13"/>
      <c r="E291" s="7">
        <v>15</v>
      </c>
      <c r="F291" s="8">
        <v>43465</v>
      </c>
      <c r="G291" s="32">
        <v>3314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10">
        <v>0</v>
      </c>
      <c r="O291" s="9">
        <v>0</v>
      </c>
      <c r="P291" s="10">
        <v>0</v>
      </c>
      <c r="Q291" s="9">
        <v>0</v>
      </c>
      <c r="R291" s="9">
        <v>0</v>
      </c>
      <c r="S291" s="9">
        <v>0</v>
      </c>
      <c r="T291" s="10">
        <v>114</v>
      </c>
      <c r="U291" s="5">
        <v>3200</v>
      </c>
    </row>
    <row r="292" spans="1:21" x14ac:dyDescent="0.25">
      <c r="A292" s="13" t="s">
        <v>428</v>
      </c>
      <c r="B292" s="13" t="s">
        <v>163</v>
      </c>
      <c r="C292" s="13" t="s">
        <v>163</v>
      </c>
      <c r="D292" s="13"/>
      <c r="E292" s="7">
        <v>15</v>
      </c>
      <c r="F292" s="8">
        <v>43465</v>
      </c>
      <c r="G292" s="32">
        <v>3089.5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10">
        <v>0</v>
      </c>
      <c r="O292" s="9">
        <v>0</v>
      </c>
      <c r="P292" s="10">
        <v>0</v>
      </c>
      <c r="Q292" s="9">
        <v>0</v>
      </c>
      <c r="R292" s="9">
        <v>0</v>
      </c>
      <c r="S292" s="9">
        <v>0</v>
      </c>
      <c r="T292" s="10">
        <v>89.5</v>
      </c>
      <c r="U292" s="5">
        <v>3000</v>
      </c>
    </row>
    <row r="293" spans="1:21" x14ac:dyDescent="0.25">
      <c r="A293" s="13" t="s">
        <v>30</v>
      </c>
      <c r="B293" s="13" t="s">
        <v>429</v>
      </c>
      <c r="C293" s="13" t="s">
        <v>117</v>
      </c>
      <c r="D293" s="13"/>
      <c r="E293" s="7">
        <v>15</v>
      </c>
      <c r="F293" s="8">
        <v>43465</v>
      </c>
      <c r="G293" s="32">
        <v>5562.5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10">
        <v>0</v>
      </c>
      <c r="O293" s="9">
        <v>0</v>
      </c>
      <c r="P293" s="10">
        <v>0</v>
      </c>
      <c r="Q293" s="9">
        <v>0</v>
      </c>
      <c r="R293" s="9">
        <v>0</v>
      </c>
      <c r="S293" s="9">
        <v>0</v>
      </c>
      <c r="T293" s="10">
        <v>562.5</v>
      </c>
      <c r="U293" s="5">
        <v>5000</v>
      </c>
    </row>
    <row r="294" spans="1:21" x14ac:dyDescent="0.25">
      <c r="A294" s="13" t="s">
        <v>430</v>
      </c>
      <c r="B294" s="13" t="s">
        <v>197</v>
      </c>
      <c r="C294" s="13" t="s">
        <v>431</v>
      </c>
      <c r="D294" s="13"/>
      <c r="E294" s="7">
        <v>15</v>
      </c>
      <c r="F294" s="8">
        <v>43465</v>
      </c>
      <c r="G294" s="32">
        <v>2489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10">
        <v>11</v>
      </c>
      <c r="O294" s="9">
        <v>0</v>
      </c>
      <c r="P294" s="10">
        <v>0</v>
      </c>
      <c r="Q294" s="9">
        <v>0</v>
      </c>
      <c r="R294" s="9">
        <v>0</v>
      </c>
      <c r="S294" s="9">
        <v>0</v>
      </c>
      <c r="T294" s="10">
        <v>0</v>
      </c>
      <c r="U294" s="5">
        <v>2500</v>
      </c>
    </row>
    <row r="295" spans="1:21" x14ac:dyDescent="0.25">
      <c r="A295" s="13" t="s">
        <v>236</v>
      </c>
      <c r="B295" s="13" t="s">
        <v>218</v>
      </c>
      <c r="C295" s="13" t="s">
        <v>377</v>
      </c>
      <c r="D295" s="13"/>
      <c r="E295" s="7">
        <v>15</v>
      </c>
      <c r="F295" s="8">
        <v>43465</v>
      </c>
      <c r="G295" s="32">
        <v>3089.5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10">
        <v>0</v>
      </c>
      <c r="O295" s="9">
        <v>0</v>
      </c>
      <c r="P295" s="10">
        <v>0</v>
      </c>
      <c r="Q295" s="9">
        <v>0</v>
      </c>
      <c r="R295" s="9">
        <v>0</v>
      </c>
      <c r="S295" s="9">
        <v>0</v>
      </c>
      <c r="T295" s="10">
        <v>89.5</v>
      </c>
      <c r="U295" s="5">
        <v>3000</v>
      </c>
    </row>
    <row r="296" spans="1:21" x14ac:dyDescent="0.25">
      <c r="A296" s="13" t="s">
        <v>432</v>
      </c>
      <c r="B296" s="13" t="s">
        <v>47</v>
      </c>
      <c r="C296" s="13" t="s">
        <v>433</v>
      </c>
      <c r="D296" s="13"/>
      <c r="E296" s="7">
        <v>15</v>
      </c>
      <c r="F296" s="8">
        <v>43465</v>
      </c>
      <c r="G296" s="32">
        <v>4358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10">
        <v>0</v>
      </c>
      <c r="O296" s="9">
        <v>0</v>
      </c>
      <c r="P296" s="10">
        <v>0</v>
      </c>
      <c r="Q296" s="9">
        <v>0</v>
      </c>
      <c r="R296" s="9">
        <v>0</v>
      </c>
      <c r="S296" s="9">
        <v>0</v>
      </c>
      <c r="T296" s="10">
        <v>358</v>
      </c>
      <c r="U296" s="5">
        <v>4000</v>
      </c>
    </row>
    <row r="297" spans="1:21" x14ac:dyDescent="0.25">
      <c r="A297" s="13" t="s">
        <v>434</v>
      </c>
      <c r="B297" s="13" t="s">
        <v>20</v>
      </c>
      <c r="C297" s="13" t="s">
        <v>103</v>
      </c>
      <c r="D297" s="13"/>
      <c r="E297" s="7">
        <v>15</v>
      </c>
      <c r="F297" s="8">
        <v>43465</v>
      </c>
      <c r="G297" s="32">
        <v>1695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10">
        <v>105</v>
      </c>
      <c r="O297" s="9">
        <v>0</v>
      </c>
      <c r="P297" s="10">
        <v>0</v>
      </c>
      <c r="Q297" s="9">
        <v>0</v>
      </c>
      <c r="R297" s="9">
        <v>0</v>
      </c>
      <c r="S297" s="9">
        <v>0</v>
      </c>
      <c r="T297" s="10">
        <v>0</v>
      </c>
      <c r="U297" s="5">
        <v>1800</v>
      </c>
    </row>
    <row r="298" spans="1:21" x14ac:dyDescent="0.25">
      <c r="A298" s="13" t="s">
        <v>435</v>
      </c>
      <c r="B298" s="13" t="s">
        <v>349</v>
      </c>
      <c r="C298" s="13" t="s">
        <v>436</v>
      </c>
      <c r="D298" s="13"/>
      <c r="E298" s="7">
        <v>15</v>
      </c>
      <c r="F298" s="8">
        <v>43465</v>
      </c>
      <c r="G298" s="32">
        <v>840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10">
        <v>160</v>
      </c>
      <c r="O298" s="9">
        <v>0</v>
      </c>
      <c r="P298" s="10">
        <v>0</v>
      </c>
      <c r="Q298" s="9">
        <v>0</v>
      </c>
      <c r="R298" s="9">
        <v>0</v>
      </c>
      <c r="S298" s="9">
        <v>0</v>
      </c>
      <c r="T298" s="10">
        <v>0</v>
      </c>
      <c r="U298" s="5">
        <v>1000</v>
      </c>
    </row>
    <row r="299" spans="1:21" x14ac:dyDescent="0.25">
      <c r="A299" s="13" t="s">
        <v>19</v>
      </c>
      <c r="B299" s="13" t="s">
        <v>201</v>
      </c>
      <c r="C299" s="13" t="s">
        <v>210</v>
      </c>
      <c r="D299" s="13"/>
      <c r="E299" s="7">
        <v>15</v>
      </c>
      <c r="F299" s="8">
        <v>43465</v>
      </c>
      <c r="G299" s="32">
        <v>840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10">
        <v>160</v>
      </c>
      <c r="O299" s="9">
        <v>0</v>
      </c>
      <c r="P299" s="10">
        <v>0</v>
      </c>
      <c r="Q299" s="9">
        <v>0</v>
      </c>
      <c r="R299" s="9">
        <v>0</v>
      </c>
      <c r="S299" s="9">
        <v>0</v>
      </c>
      <c r="T299" s="10">
        <v>0</v>
      </c>
      <c r="U299" s="5">
        <v>1000</v>
      </c>
    </row>
    <row r="300" spans="1:21" x14ac:dyDescent="0.25">
      <c r="A300" s="13" t="s">
        <v>437</v>
      </c>
      <c r="B300" s="13" t="s">
        <v>438</v>
      </c>
      <c r="C300" s="13" t="s">
        <v>39</v>
      </c>
      <c r="D300" s="13"/>
      <c r="E300" s="7">
        <v>15</v>
      </c>
      <c r="F300" s="8">
        <v>43465</v>
      </c>
      <c r="G300" s="32">
        <v>840</v>
      </c>
      <c r="H300" s="9">
        <v>200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10">
        <v>160</v>
      </c>
      <c r="O300" s="9">
        <v>0</v>
      </c>
      <c r="P300" s="10">
        <v>0</v>
      </c>
      <c r="Q300" s="9">
        <v>0</v>
      </c>
      <c r="R300" s="9">
        <v>0</v>
      </c>
      <c r="S300" s="9">
        <v>200</v>
      </c>
      <c r="T300" s="10">
        <v>0</v>
      </c>
      <c r="U300" s="5">
        <v>1000</v>
      </c>
    </row>
    <row r="301" spans="1:21" x14ac:dyDescent="0.25">
      <c r="A301" s="13" t="s">
        <v>439</v>
      </c>
      <c r="B301" s="13" t="s">
        <v>440</v>
      </c>
      <c r="C301" s="13" t="s">
        <v>32</v>
      </c>
      <c r="D301" s="13"/>
      <c r="E301" s="7">
        <v>15</v>
      </c>
      <c r="F301" s="8">
        <v>43465</v>
      </c>
      <c r="G301" s="32">
        <v>840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10">
        <v>160</v>
      </c>
      <c r="O301" s="9">
        <v>0</v>
      </c>
      <c r="P301" s="10">
        <v>0</v>
      </c>
      <c r="Q301" s="9">
        <v>0</v>
      </c>
      <c r="R301" s="9">
        <v>0</v>
      </c>
      <c r="S301" s="9">
        <v>0</v>
      </c>
      <c r="T301" s="10">
        <v>0</v>
      </c>
      <c r="U301" s="5">
        <v>1000</v>
      </c>
    </row>
    <row r="302" spans="1:21" x14ac:dyDescent="0.25">
      <c r="A302" s="13" t="s">
        <v>441</v>
      </c>
      <c r="B302" s="13" t="s">
        <v>38</v>
      </c>
      <c r="C302" s="13" t="s">
        <v>352</v>
      </c>
      <c r="D302" s="13"/>
      <c r="E302" s="7">
        <v>15</v>
      </c>
      <c r="F302" s="8">
        <v>43465</v>
      </c>
      <c r="G302" s="32">
        <v>519.5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10">
        <v>180.5</v>
      </c>
      <c r="O302" s="9">
        <v>0</v>
      </c>
      <c r="P302" s="10">
        <v>0</v>
      </c>
      <c r="Q302" s="9">
        <v>0</v>
      </c>
      <c r="R302" s="9">
        <v>0</v>
      </c>
      <c r="S302" s="9">
        <v>0</v>
      </c>
      <c r="T302" s="10">
        <v>0</v>
      </c>
      <c r="U302" s="5">
        <v>700</v>
      </c>
    </row>
    <row r="303" spans="1:21" x14ac:dyDescent="0.25">
      <c r="A303" s="13" t="s">
        <v>442</v>
      </c>
      <c r="B303" s="13" t="s">
        <v>154</v>
      </c>
      <c r="C303" s="13" t="s">
        <v>339</v>
      </c>
      <c r="D303" s="13"/>
      <c r="E303" s="7">
        <v>15</v>
      </c>
      <c r="F303" s="8">
        <v>43465</v>
      </c>
      <c r="G303" s="32">
        <v>1054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10">
        <v>146</v>
      </c>
      <c r="O303" s="9">
        <v>0</v>
      </c>
      <c r="P303" s="10">
        <v>0</v>
      </c>
      <c r="Q303" s="9">
        <v>0</v>
      </c>
      <c r="R303" s="9">
        <v>0</v>
      </c>
      <c r="S303" s="9">
        <v>0</v>
      </c>
      <c r="T303" s="10">
        <v>0</v>
      </c>
      <c r="U303" s="5">
        <v>1200</v>
      </c>
    </row>
    <row r="304" spans="1:21" x14ac:dyDescent="0.25">
      <c r="A304" s="13" t="s">
        <v>443</v>
      </c>
      <c r="B304" s="13" t="s">
        <v>140</v>
      </c>
      <c r="C304" s="13" t="s">
        <v>37</v>
      </c>
      <c r="D304" s="13"/>
      <c r="E304" s="7">
        <v>15</v>
      </c>
      <c r="F304" s="8">
        <v>43465</v>
      </c>
      <c r="G304" s="32">
        <v>1374.5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10">
        <v>125.5</v>
      </c>
      <c r="O304" s="9">
        <v>0</v>
      </c>
      <c r="P304" s="10">
        <v>0</v>
      </c>
      <c r="Q304" s="9">
        <v>0</v>
      </c>
      <c r="R304" s="9">
        <v>0</v>
      </c>
      <c r="S304" s="9">
        <v>0</v>
      </c>
      <c r="T304" s="10">
        <v>0</v>
      </c>
      <c r="U304" s="5">
        <v>1500</v>
      </c>
    </row>
    <row r="305" spans="1:21" x14ac:dyDescent="0.25">
      <c r="A305" s="13" t="s">
        <v>300</v>
      </c>
      <c r="B305" s="13" t="s">
        <v>444</v>
      </c>
      <c r="C305" s="13" t="s">
        <v>445</v>
      </c>
      <c r="D305" s="13"/>
      <c r="E305" s="7">
        <v>15</v>
      </c>
      <c r="F305" s="8">
        <v>43465</v>
      </c>
      <c r="G305" s="32">
        <v>466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10">
        <v>184</v>
      </c>
      <c r="O305" s="9">
        <v>0</v>
      </c>
      <c r="P305" s="10">
        <v>0</v>
      </c>
      <c r="Q305" s="9">
        <v>0</v>
      </c>
      <c r="R305" s="9">
        <v>0</v>
      </c>
      <c r="S305" s="9">
        <v>0</v>
      </c>
      <c r="T305" s="10">
        <v>0</v>
      </c>
      <c r="U305" s="5">
        <v>650</v>
      </c>
    </row>
    <row r="306" spans="1:21" x14ac:dyDescent="0.25">
      <c r="A306" s="13" t="s">
        <v>274</v>
      </c>
      <c r="B306" s="13" t="s">
        <v>79</v>
      </c>
      <c r="C306" s="13" t="s">
        <v>140</v>
      </c>
      <c r="D306" s="13"/>
      <c r="E306" s="7">
        <v>15</v>
      </c>
      <c r="F306" s="8">
        <v>43465</v>
      </c>
      <c r="G306" s="32">
        <v>1374.5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10">
        <v>125.5</v>
      </c>
      <c r="O306" s="9">
        <v>0</v>
      </c>
      <c r="P306" s="10">
        <v>0</v>
      </c>
      <c r="Q306" s="9">
        <v>0</v>
      </c>
      <c r="R306" s="9">
        <v>0</v>
      </c>
      <c r="S306" s="9">
        <v>0</v>
      </c>
      <c r="T306" s="10">
        <v>0</v>
      </c>
      <c r="U306" s="5">
        <v>1500</v>
      </c>
    </row>
    <row r="307" spans="1:21" x14ac:dyDescent="0.25">
      <c r="A307" s="13" t="s">
        <v>80</v>
      </c>
      <c r="B307" s="13" t="s">
        <v>84</v>
      </c>
      <c r="C307" s="13" t="s">
        <v>96</v>
      </c>
      <c r="D307" s="13"/>
      <c r="E307" s="7">
        <v>15</v>
      </c>
      <c r="F307" s="8">
        <v>43465</v>
      </c>
      <c r="G307" s="32">
        <v>840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0</v>
      </c>
      <c r="N307" s="10">
        <v>160</v>
      </c>
      <c r="O307" s="9">
        <v>0</v>
      </c>
      <c r="P307" s="10">
        <v>0</v>
      </c>
      <c r="Q307" s="9">
        <v>0</v>
      </c>
      <c r="R307" s="9">
        <v>0</v>
      </c>
      <c r="S307" s="9">
        <v>0</v>
      </c>
      <c r="T307" s="10">
        <v>0</v>
      </c>
      <c r="U307" s="5">
        <v>1000</v>
      </c>
    </row>
    <row r="308" spans="1:21" x14ac:dyDescent="0.25">
      <c r="A308" s="13" t="s">
        <v>446</v>
      </c>
      <c r="B308" s="13" t="s">
        <v>82</v>
      </c>
      <c r="C308" s="13" t="s">
        <v>447</v>
      </c>
      <c r="D308" s="13"/>
      <c r="E308" s="7">
        <v>15</v>
      </c>
      <c r="F308" s="8">
        <v>43465</v>
      </c>
      <c r="G308" s="32">
        <v>413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10">
        <v>187</v>
      </c>
      <c r="O308" s="9">
        <v>0</v>
      </c>
      <c r="P308" s="10">
        <v>0</v>
      </c>
      <c r="Q308" s="9">
        <v>0</v>
      </c>
      <c r="R308" s="9">
        <v>0</v>
      </c>
      <c r="S308" s="9">
        <v>0</v>
      </c>
      <c r="T308" s="10">
        <v>0</v>
      </c>
      <c r="U308" s="5">
        <v>600</v>
      </c>
    </row>
    <row r="309" spans="1:21" x14ac:dyDescent="0.25">
      <c r="A309" s="13" t="s">
        <v>146</v>
      </c>
      <c r="B309" s="13" t="s">
        <v>55</v>
      </c>
      <c r="C309" s="13" t="s">
        <v>21</v>
      </c>
      <c r="D309" s="13"/>
      <c r="E309" s="7">
        <v>15</v>
      </c>
      <c r="F309" s="8">
        <v>43465</v>
      </c>
      <c r="G309" s="32">
        <v>626.5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10">
        <v>173.5</v>
      </c>
      <c r="O309" s="9">
        <v>0</v>
      </c>
      <c r="P309" s="10">
        <v>0</v>
      </c>
      <c r="Q309" s="9">
        <v>0</v>
      </c>
      <c r="R309" s="9">
        <v>0</v>
      </c>
      <c r="S309" s="9">
        <v>0</v>
      </c>
      <c r="T309" s="10">
        <v>0</v>
      </c>
      <c r="U309" s="5">
        <v>800</v>
      </c>
    </row>
    <row r="310" spans="1:21" x14ac:dyDescent="0.25">
      <c r="A310" s="13" t="s">
        <v>448</v>
      </c>
      <c r="B310" s="13" t="s">
        <v>449</v>
      </c>
      <c r="C310" s="13" t="s">
        <v>111</v>
      </c>
      <c r="D310" s="13"/>
      <c r="E310" s="7">
        <v>15</v>
      </c>
      <c r="F310" s="8">
        <v>43465</v>
      </c>
      <c r="G310" s="32">
        <v>840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0</v>
      </c>
      <c r="N310" s="10">
        <v>160</v>
      </c>
      <c r="O310" s="9">
        <v>0</v>
      </c>
      <c r="P310" s="10">
        <v>0</v>
      </c>
      <c r="Q310" s="9">
        <v>0</v>
      </c>
      <c r="R310" s="9">
        <v>0</v>
      </c>
      <c r="S310" s="9">
        <v>0</v>
      </c>
      <c r="T310" s="10">
        <v>0</v>
      </c>
      <c r="U310" s="5">
        <v>1000</v>
      </c>
    </row>
    <row r="311" spans="1:21" x14ac:dyDescent="0.25">
      <c r="A311" s="13" t="s">
        <v>225</v>
      </c>
      <c r="B311" s="13" t="s">
        <v>42</v>
      </c>
      <c r="C311" s="13" t="s">
        <v>35</v>
      </c>
      <c r="D311" s="13"/>
      <c r="E311" s="7">
        <v>15</v>
      </c>
      <c r="F311" s="8">
        <v>43465</v>
      </c>
      <c r="G311" s="32">
        <v>520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10">
        <v>180.5</v>
      </c>
      <c r="O311" s="9">
        <v>0</v>
      </c>
      <c r="P311" s="10">
        <v>0</v>
      </c>
      <c r="Q311" s="9">
        <v>0</v>
      </c>
      <c r="R311" s="9">
        <v>0</v>
      </c>
      <c r="S311" s="9">
        <v>0</v>
      </c>
      <c r="T311" s="10">
        <v>0</v>
      </c>
      <c r="U311" s="5">
        <v>700.5</v>
      </c>
    </row>
    <row r="312" spans="1:21" x14ac:dyDescent="0.25">
      <c r="A312" s="13" t="s">
        <v>450</v>
      </c>
      <c r="B312" s="13" t="s">
        <v>34</v>
      </c>
      <c r="C312" s="13" t="s">
        <v>39</v>
      </c>
      <c r="D312" s="13"/>
      <c r="E312" s="7">
        <v>15</v>
      </c>
      <c r="F312" s="8">
        <v>43465</v>
      </c>
      <c r="G312" s="32">
        <v>626.5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10">
        <v>173.5</v>
      </c>
      <c r="O312" s="9">
        <v>0</v>
      </c>
      <c r="P312" s="10">
        <v>0</v>
      </c>
      <c r="Q312" s="9">
        <v>0</v>
      </c>
      <c r="R312" s="9">
        <v>0</v>
      </c>
      <c r="S312" s="9">
        <v>0</v>
      </c>
      <c r="T312" s="10">
        <v>0</v>
      </c>
      <c r="U312" s="5">
        <v>800</v>
      </c>
    </row>
    <row r="313" spans="1:21" x14ac:dyDescent="0.25">
      <c r="A313" s="11" t="s">
        <v>451</v>
      </c>
      <c r="B313" s="11" t="s">
        <v>160</v>
      </c>
      <c r="C313" s="11" t="s">
        <v>209</v>
      </c>
      <c r="D313" s="13"/>
      <c r="E313" s="7">
        <v>15</v>
      </c>
      <c r="F313" s="8">
        <v>43465</v>
      </c>
      <c r="G313" s="32">
        <v>626.5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10">
        <v>173.5</v>
      </c>
      <c r="O313" s="9">
        <v>0</v>
      </c>
      <c r="P313" s="10">
        <v>0</v>
      </c>
      <c r="Q313" s="9">
        <v>0</v>
      </c>
      <c r="R313" s="9">
        <v>0</v>
      </c>
      <c r="S313" s="9">
        <v>0</v>
      </c>
      <c r="T313" s="10">
        <v>0</v>
      </c>
      <c r="U313" s="5">
        <v>800</v>
      </c>
    </row>
    <row r="314" spans="1:21" x14ac:dyDescent="0.25">
      <c r="A314" s="12" t="s">
        <v>452</v>
      </c>
      <c r="B314" s="12" t="s">
        <v>210</v>
      </c>
      <c r="C314" s="12" t="s">
        <v>51</v>
      </c>
      <c r="D314" s="19"/>
      <c r="E314" s="7">
        <v>15</v>
      </c>
      <c r="F314" s="8">
        <v>43465</v>
      </c>
      <c r="G314" s="32">
        <v>626.5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10">
        <v>173.5</v>
      </c>
      <c r="O314" s="9">
        <v>0</v>
      </c>
      <c r="P314" s="10">
        <v>0</v>
      </c>
      <c r="Q314" s="9">
        <v>0</v>
      </c>
      <c r="R314" s="9">
        <v>0</v>
      </c>
      <c r="S314" s="9">
        <v>0</v>
      </c>
      <c r="T314" s="10">
        <v>0</v>
      </c>
      <c r="U314" s="5">
        <v>800</v>
      </c>
    </row>
    <row r="315" spans="1:21" x14ac:dyDescent="0.25">
      <c r="A315" s="13" t="s">
        <v>453</v>
      </c>
      <c r="B315" s="13" t="s">
        <v>65</v>
      </c>
      <c r="C315" s="13" t="s">
        <v>163</v>
      </c>
      <c r="D315" s="13"/>
      <c r="E315" s="7">
        <v>15</v>
      </c>
      <c r="F315" s="8">
        <v>43465</v>
      </c>
      <c r="G315" s="32">
        <v>626.5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10">
        <v>173.5</v>
      </c>
      <c r="O315" s="9">
        <v>0</v>
      </c>
      <c r="P315" s="10">
        <v>0</v>
      </c>
      <c r="Q315" s="9">
        <v>0</v>
      </c>
      <c r="R315" s="9">
        <v>0</v>
      </c>
      <c r="S315" s="9">
        <v>0</v>
      </c>
      <c r="T315" s="10">
        <v>0</v>
      </c>
      <c r="U315" s="5">
        <v>800</v>
      </c>
    </row>
    <row r="316" spans="1:21" x14ac:dyDescent="0.25">
      <c r="A316" s="13" t="s">
        <v>420</v>
      </c>
      <c r="B316" s="13" t="s">
        <v>454</v>
      </c>
      <c r="C316" s="13" t="s">
        <v>455</v>
      </c>
      <c r="D316" s="13"/>
      <c r="E316" s="7">
        <v>15</v>
      </c>
      <c r="F316" s="8">
        <v>43465</v>
      </c>
      <c r="G316" s="32">
        <v>1161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10">
        <v>139</v>
      </c>
      <c r="O316" s="9">
        <v>0</v>
      </c>
      <c r="P316" s="10">
        <v>0</v>
      </c>
      <c r="Q316" s="9">
        <v>0</v>
      </c>
      <c r="R316" s="9">
        <v>0</v>
      </c>
      <c r="S316" s="9">
        <v>0</v>
      </c>
      <c r="T316" s="10">
        <v>0</v>
      </c>
      <c r="U316" s="5">
        <v>1300</v>
      </c>
    </row>
    <row r="317" spans="1:21" x14ac:dyDescent="0.25">
      <c r="A317" s="16" t="s">
        <v>456</v>
      </c>
      <c r="B317" s="16" t="s">
        <v>119</v>
      </c>
      <c r="C317" s="16" t="s">
        <v>339</v>
      </c>
      <c r="D317" s="13"/>
      <c r="E317" s="7">
        <v>15</v>
      </c>
      <c r="F317" s="8">
        <v>43465</v>
      </c>
      <c r="G317" s="32">
        <v>626.5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10">
        <v>173.5</v>
      </c>
      <c r="O317" s="9">
        <v>0</v>
      </c>
      <c r="P317" s="10">
        <v>0</v>
      </c>
      <c r="Q317" s="9">
        <v>0</v>
      </c>
      <c r="R317" s="9">
        <v>0</v>
      </c>
      <c r="S317" s="9">
        <v>0</v>
      </c>
      <c r="T317" s="10">
        <v>0</v>
      </c>
      <c r="U317" s="5">
        <v>800</v>
      </c>
    </row>
    <row r="318" spans="1:21" x14ac:dyDescent="0.25">
      <c r="A318" s="27" t="s">
        <v>457</v>
      </c>
      <c r="B318" s="27" t="s">
        <v>39</v>
      </c>
      <c r="C318" s="27" t="s">
        <v>198</v>
      </c>
      <c r="D318" s="27"/>
      <c r="E318" s="7">
        <v>15</v>
      </c>
      <c r="F318" s="8">
        <v>43465</v>
      </c>
      <c r="G318" s="32">
        <v>840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10">
        <v>160</v>
      </c>
      <c r="O318" s="9">
        <v>0</v>
      </c>
      <c r="P318" s="10">
        <v>0</v>
      </c>
      <c r="Q318" s="9">
        <v>0</v>
      </c>
      <c r="R318" s="9">
        <v>0</v>
      </c>
      <c r="S318" s="9">
        <v>0</v>
      </c>
      <c r="T318" s="10">
        <v>0</v>
      </c>
      <c r="U318" s="5">
        <v>1000</v>
      </c>
    </row>
    <row r="319" spans="1:21" x14ac:dyDescent="0.25">
      <c r="A319" s="13" t="s">
        <v>458</v>
      </c>
      <c r="B319" s="13" t="s">
        <v>433</v>
      </c>
      <c r="C319" s="13" t="s">
        <v>29</v>
      </c>
      <c r="D319" s="13"/>
      <c r="E319" s="7">
        <v>15</v>
      </c>
      <c r="F319" s="8">
        <v>43465</v>
      </c>
      <c r="G319" s="32">
        <v>413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10">
        <v>187</v>
      </c>
      <c r="O319" s="9">
        <v>0</v>
      </c>
      <c r="P319" s="10">
        <v>0</v>
      </c>
      <c r="Q319" s="9">
        <v>0</v>
      </c>
      <c r="R319" s="9">
        <v>0</v>
      </c>
      <c r="S319" s="9">
        <v>0</v>
      </c>
      <c r="T319" s="10">
        <v>0</v>
      </c>
      <c r="U319" s="5">
        <v>600</v>
      </c>
    </row>
    <row r="320" spans="1:21" x14ac:dyDescent="0.25">
      <c r="A320" s="13" t="s">
        <v>300</v>
      </c>
      <c r="B320" s="13" t="s">
        <v>44</v>
      </c>
      <c r="C320" s="13" t="s">
        <v>55</v>
      </c>
      <c r="D320" s="13"/>
      <c r="E320" s="7">
        <v>15</v>
      </c>
      <c r="F320" s="8">
        <v>43465</v>
      </c>
      <c r="G320" s="32">
        <v>1054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10">
        <v>146</v>
      </c>
      <c r="O320" s="9">
        <v>0</v>
      </c>
      <c r="P320" s="10">
        <v>0</v>
      </c>
      <c r="Q320" s="9">
        <v>0</v>
      </c>
      <c r="R320" s="9">
        <v>0</v>
      </c>
      <c r="S320" s="9">
        <v>0</v>
      </c>
      <c r="T320" s="10">
        <v>0</v>
      </c>
      <c r="U320" s="5">
        <v>1200</v>
      </c>
    </row>
    <row r="321" spans="1:21" x14ac:dyDescent="0.25">
      <c r="A321" s="13" t="s">
        <v>459</v>
      </c>
      <c r="B321" s="13" t="s">
        <v>133</v>
      </c>
      <c r="C321" s="13" t="s">
        <v>119</v>
      </c>
      <c r="D321" s="13"/>
      <c r="E321" s="7">
        <v>15</v>
      </c>
      <c r="F321" s="8">
        <v>43465</v>
      </c>
      <c r="G321" s="32">
        <v>1374.5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10">
        <v>125.5</v>
      </c>
      <c r="O321" s="9">
        <v>0</v>
      </c>
      <c r="P321" s="10">
        <v>0</v>
      </c>
      <c r="Q321" s="9">
        <v>0</v>
      </c>
      <c r="R321" s="9">
        <v>0</v>
      </c>
      <c r="S321" s="9">
        <v>0</v>
      </c>
      <c r="T321" s="10">
        <v>0</v>
      </c>
      <c r="U321" s="5">
        <v>1500</v>
      </c>
    </row>
    <row r="322" spans="1:21" x14ac:dyDescent="0.25">
      <c r="A322" s="16" t="s">
        <v>80</v>
      </c>
      <c r="B322" s="16" t="s">
        <v>165</v>
      </c>
      <c r="C322" s="16"/>
      <c r="D322" s="16"/>
      <c r="E322" s="7">
        <v>15</v>
      </c>
      <c r="F322" s="8">
        <v>43465</v>
      </c>
      <c r="G322" s="32">
        <v>1054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10">
        <v>146</v>
      </c>
      <c r="O322" s="9">
        <v>0</v>
      </c>
      <c r="P322" s="10">
        <v>0</v>
      </c>
      <c r="Q322" s="9">
        <v>0</v>
      </c>
      <c r="R322" s="9">
        <v>0</v>
      </c>
      <c r="S322" s="9">
        <v>0</v>
      </c>
      <c r="T322" s="10">
        <v>0</v>
      </c>
      <c r="U322" s="5">
        <v>1200</v>
      </c>
    </row>
    <row r="323" spans="1:21" x14ac:dyDescent="0.25">
      <c r="A323" s="16" t="s">
        <v>460</v>
      </c>
      <c r="B323" s="16" t="s">
        <v>65</v>
      </c>
      <c r="C323" s="16" t="s">
        <v>163</v>
      </c>
      <c r="D323" s="16"/>
      <c r="E323" s="7">
        <v>15</v>
      </c>
      <c r="F323" s="8">
        <v>43465</v>
      </c>
      <c r="G323" s="32">
        <v>520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10">
        <v>180.5</v>
      </c>
      <c r="O323" s="9">
        <v>0</v>
      </c>
      <c r="P323" s="10">
        <v>0</v>
      </c>
      <c r="Q323" s="9">
        <v>0</v>
      </c>
      <c r="R323" s="9">
        <v>0</v>
      </c>
      <c r="S323" s="9">
        <v>0</v>
      </c>
      <c r="T323" s="10">
        <v>0</v>
      </c>
      <c r="U323" s="5">
        <v>700.5</v>
      </c>
    </row>
    <row r="324" spans="1:21" x14ac:dyDescent="0.25">
      <c r="A324" s="13" t="s">
        <v>461</v>
      </c>
      <c r="B324" s="13" t="s">
        <v>44</v>
      </c>
      <c r="C324" s="13" t="s">
        <v>123</v>
      </c>
      <c r="D324" s="13"/>
      <c r="E324" s="7">
        <v>15</v>
      </c>
      <c r="F324" s="8">
        <v>43465</v>
      </c>
      <c r="G324" s="32">
        <v>1695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10">
        <v>105</v>
      </c>
      <c r="O324" s="9">
        <v>0</v>
      </c>
      <c r="P324" s="10">
        <v>0</v>
      </c>
      <c r="Q324" s="9">
        <v>0</v>
      </c>
      <c r="R324" s="9">
        <v>0</v>
      </c>
      <c r="S324" s="9">
        <v>0</v>
      </c>
      <c r="T324" s="10">
        <v>0</v>
      </c>
      <c r="U324" s="5">
        <v>1800</v>
      </c>
    </row>
    <row r="325" spans="1:21" x14ac:dyDescent="0.25">
      <c r="A325" s="13" t="s">
        <v>462</v>
      </c>
      <c r="B325" s="13" t="s">
        <v>29</v>
      </c>
      <c r="C325" s="13" t="s">
        <v>222</v>
      </c>
      <c r="D325" s="13"/>
      <c r="E325" s="7">
        <v>15</v>
      </c>
      <c r="F325" s="8">
        <v>43465</v>
      </c>
      <c r="G325" s="32">
        <v>2489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10">
        <v>11</v>
      </c>
      <c r="O325" s="9">
        <v>0</v>
      </c>
      <c r="P325" s="10">
        <v>0</v>
      </c>
      <c r="Q325" s="9">
        <v>0</v>
      </c>
      <c r="R325" s="9">
        <v>0</v>
      </c>
      <c r="S325" s="9">
        <v>0</v>
      </c>
      <c r="T325" s="10">
        <v>0</v>
      </c>
      <c r="U325" s="5">
        <v>2500</v>
      </c>
    </row>
    <row r="326" spans="1:21" x14ac:dyDescent="0.25">
      <c r="A326" s="13" t="s">
        <v>286</v>
      </c>
      <c r="B326" s="13" t="s">
        <v>463</v>
      </c>
      <c r="C326" s="13" t="s">
        <v>304</v>
      </c>
      <c r="D326" s="13"/>
      <c r="E326" s="7">
        <v>15</v>
      </c>
      <c r="F326" s="8">
        <v>43465</v>
      </c>
      <c r="G326" s="32">
        <v>306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10">
        <v>194</v>
      </c>
      <c r="O326" s="9">
        <v>0</v>
      </c>
      <c r="P326" s="10">
        <v>0</v>
      </c>
      <c r="Q326" s="9">
        <v>0</v>
      </c>
      <c r="R326" s="9">
        <v>0</v>
      </c>
      <c r="S326" s="9">
        <v>0</v>
      </c>
      <c r="T326" s="10">
        <v>0</v>
      </c>
      <c r="U326" s="5">
        <v>500</v>
      </c>
    </row>
    <row r="327" spans="1:21" x14ac:dyDescent="0.25">
      <c r="A327" s="13" t="s">
        <v>464</v>
      </c>
      <c r="B327" s="13" t="s">
        <v>51</v>
      </c>
      <c r="C327" s="13" t="s">
        <v>465</v>
      </c>
      <c r="D327" s="13"/>
      <c r="E327" s="7">
        <v>15</v>
      </c>
      <c r="F327" s="8">
        <v>43465</v>
      </c>
      <c r="G327" s="32">
        <v>3089.5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10">
        <v>0</v>
      </c>
      <c r="O327" s="9">
        <v>0</v>
      </c>
      <c r="P327" s="10">
        <v>0</v>
      </c>
      <c r="Q327" s="9">
        <v>0</v>
      </c>
      <c r="R327" s="9">
        <v>0</v>
      </c>
      <c r="S327" s="9">
        <v>0</v>
      </c>
      <c r="T327" s="10">
        <v>89.5</v>
      </c>
      <c r="U327" s="5">
        <v>3000</v>
      </c>
    </row>
    <row r="328" spans="1:21" x14ac:dyDescent="0.25">
      <c r="A328" s="13" t="s">
        <v>73</v>
      </c>
      <c r="B328" s="13" t="s">
        <v>291</v>
      </c>
      <c r="C328" s="13" t="s">
        <v>466</v>
      </c>
      <c r="D328" s="13"/>
      <c r="E328" s="7">
        <v>15</v>
      </c>
      <c r="F328" s="8">
        <v>43465</v>
      </c>
      <c r="G328" s="32">
        <v>626.5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10">
        <v>173.5</v>
      </c>
      <c r="O328" s="9">
        <v>0</v>
      </c>
      <c r="P328" s="10">
        <v>0</v>
      </c>
      <c r="Q328" s="9">
        <v>0</v>
      </c>
      <c r="R328" s="9">
        <v>0</v>
      </c>
      <c r="S328" s="9">
        <v>0</v>
      </c>
      <c r="T328" s="10">
        <v>0</v>
      </c>
      <c r="U328" s="5">
        <v>800</v>
      </c>
    </row>
    <row r="329" spans="1:21" x14ac:dyDescent="0.25">
      <c r="A329" s="11" t="s">
        <v>40</v>
      </c>
      <c r="B329" s="13" t="s">
        <v>352</v>
      </c>
      <c r="C329" s="13" t="s">
        <v>42</v>
      </c>
      <c r="D329" s="13"/>
      <c r="E329" s="7">
        <v>15</v>
      </c>
      <c r="F329" s="8">
        <v>43465</v>
      </c>
      <c r="G329" s="32">
        <v>626.5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10">
        <v>173.5</v>
      </c>
      <c r="O329" s="9">
        <v>0</v>
      </c>
      <c r="P329" s="10">
        <v>0</v>
      </c>
      <c r="Q329" s="9">
        <v>0</v>
      </c>
      <c r="R329" s="9">
        <v>0</v>
      </c>
      <c r="S329" s="9">
        <v>0</v>
      </c>
      <c r="T329" s="10">
        <v>0</v>
      </c>
      <c r="U329" s="5">
        <v>800</v>
      </c>
    </row>
    <row r="330" spans="1:21" x14ac:dyDescent="0.25">
      <c r="A330" s="13" t="s">
        <v>467</v>
      </c>
      <c r="B330" s="13" t="s">
        <v>37</v>
      </c>
      <c r="C330" s="13" t="s">
        <v>32</v>
      </c>
      <c r="D330" s="13"/>
      <c r="E330" s="7">
        <v>15</v>
      </c>
      <c r="F330" s="8">
        <v>43465</v>
      </c>
      <c r="G330" s="32">
        <v>626.5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10">
        <v>173.5</v>
      </c>
      <c r="O330" s="9">
        <v>0</v>
      </c>
      <c r="P330" s="10">
        <v>0</v>
      </c>
      <c r="Q330" s="9">
        <v>0</v>
      </c>
      <c r="R330" s="9">
        <v>0</v>
      </c>
      <c r="S330" s="9">
        <v>0</v>
      </c>
      <c r="T330" s="10">
        <v>0</v>
      </c>
      <c r="U330" s="5">
        <v>800</v>
      </c>
    </row>
    <row r="331" spans="1:21" x14ac:dyDescent="0.25">
      <c r="A331" s="13" t="s">
        <v>184</v>
      </c>
      <c r="B331" s="13" t="s">
        <v>468</v>
      </c>
      <c r="C331" s="13" t="s">
        <v>133</v>
      </c>
      <c r="D331" s="13"/>
      <c r="E331" s="7">
        <v>15</v>
      </c>
      <c r="F331" s="8">
        <v>43465</v>
      </c>
      <c r="G331" s="32">
        <v>1374.5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10">
        <v>125.5</v>
      </c>
      <c r="O331" s="9">
        <v>0</v>
      </c>
      <c r="P331" s="10">
        <v>0</v>
      </c>
      <c r="Q331" s="9">
        <v>0</v>
      </c>
      <c r="R331" s="9">
        <v>0</v>
      </c>
      <c r="S331" s="9">
        <v>0</v>
      </c>
      <c r="T331" s="10">
        <v>0</v>
      </c>
      <c r="U331" s="5">
        <v>1500</v>
      </c>
    </row>
    <row r="332" spans="1:21" x14ac:dyDescent="0.25">
      <c r="A332" s="13" t="s">
        <v>469</v>
      </c>
      <c r="B332" s="13" t="s">
        <v>55</v>
      </c>
      <c r="C332" s="13" t="s">
        <v>147</v>
      </c>
      <c r="D332" s="13"/>
      <c r="E332" s="7">
        <v>15</v>
      </c>
      <c r="F332" s="8">
        <v>43465</v>
      </c>
      <c r="G332" s="32">
        <v>626.5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10">
        <v>173.5</v>
      </c>
      <c r="O332" s="9">
        <v>0</v>
      </c>
      <c r="P332" s="10">
        <v>0</v>
      </c>
      <c r="Q332" s="9">
        <v>0</v>
      </c>
      <c r="R332" s="9">
        <v>0</v>
      </c>
      <c r="S332" s="9">
        <v>0</v>
      </c>
      <c r="T332" s="10">
        <v>0</v>
      </c>
      <c r="U332" s="5">
        <v>800</v>
      </c>
    </row>
    <row r="333" spans="1:21" x14ac:dyDescent="0.25">
      <c r="A333" s="28" t="s">
        <v>188</v>
      </c>
      <c r="B333" s="28" t="s">
        <v>470</v>
      </c>
      <c r="C333" s="28" t="s">
        <v>471</v>
      </c>
      <c r="D333" s="28"/>
      <c r="E333" s="7">
        <v>15</v>
      </c>
      <c r="F333" s="8">
        <v>43465</v>
      </c>
      <c r="G333" s="10">
        <v>841.5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10">
        <v>160</v>
      </c>
      <c r="O333" s="9">
        <v>0</v>
      </c>
      <c r="P333" s="10">
        <v>0</v>
      </c>
      <c r="Q333" s="9">
        <v>0</v>
      </c>
      <c r="R333" s="9">
        <v>0</v>
      </c>
      <c r="S333" s="9">
        <v>0</v>
      </c>
      <c r="T333" s="10">
        <v>0</v>
      </c>
      <c r="U333" s="5">
        <v>1001.5</v>
      </c>
    </row>
    <row r="334" spans="1:21" x14ac:dyDescent="0.25">
      <c r="A334" s="28" t="s">
        <v>94</v>
      </c>
      <c r="B334" s="28" t="s">
        <v>44</v>
      </c>
      <c r="C334" s="28" t="s">
        <v>51</v>
      </c>
      <c r="D334" s="28"/>
      <c r="E334" s="7">
        <v>15</v>
      </c>
      <c r="F334" s="8">
        <v>43465</v>
      </c>
      <c r="G334" s="10">
        <v>733.5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  <c r="M334" s="9">
        <v>0</v>
      </c>
      <c r="N334" s="10">
        <v>166.5</v>
      </c>
      <c r="O334" s="9">
        <v>0</v>
      </c>
      <c r="P334" s="10">
        <v>0</v>
      </c>
      <c r="Q334" s="9">
        <v>0</v>
      </c>
      <c r="R334" s="9">
        <v>0</v>
      </c>
      <c r="S334" s="9">
        <v>0</v>
      </c>
      <c r="T334" s="10">
        <v>0</v>
      </c>
      <c r="U334" s="5">
        <v>900</v>
      </c>
    </row>
    <row r="335" spans="1:21" x14ac:dyDescent="0.25">
      <c r="A335" s="28" t="s">
        <v>184</v>
      </c>
      <c r="B335" s="28" t="s">
        <v>84</v>
      </c>
      <c r="C335" s="28" t="s">
        <v>96</v>
      </c>
      <c r="D335" s="28"/>
      <c r="E335" s="7">
        <v>15</v>
      </c>
      <c r="F335" s="8">
        <v>43465</v>
      </c>
      <c r="G335" s="10">
        <v>840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10">
        <v>160</v>
      </c>
      <c r="O335" s="9">
        <v>0</v>
      </c>
      <c r="P335" s="10">
        <v>0</v>
      </c>
      <c r="Q335" s="9">
        <v>0</v>
      </c>
      <c r="R335" s="9">
        <v>0</v>
      </c>
      <c r="S335" s="9">
        <v>0</v>
      </c>
      <c r="T335" s="10">
        <v>0</v>
      </c>
      <c r="U335" s="5">
        <v>1000</v>
      </c>
    </row>
    <row r="336" spans="1:21" x14ac:dyDescent="0.25">
      <c r="A336" s="28" t="s">
        <v>320</v>
      </c>
      <c r="B336" s="28" t="s">
        <v>135</v>
      </c>
      <c r="C336" s="28" t="s">
        <v>116</v>
      </c>
      <c r="D336" s="28"/>
      <c r="E336" s="7">
        <v>15</v>
      </c>
      <c r="F336" s="8">
        <v>43465</v>
      </c>
      <c r="G336" s="10">
        <v>840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10">
        <v>160</v>
      </c>
      <c r="O336" s="9">
        <v>0</v>
      </c>
      <c r="P336" s="10">
        <v>0</v>
      </c>
      <c r="Q336" s="9">
        <v>0</v>
      </c>
      <c r="R336" s="9">
        <v>0</v>
      </c>
      <c r="S336" s="9">
        <v>0</v>
      </c>
      <c r="T336" s="10">
        <v>0</v>
      </c>
      <c r="U336" s="5">
        <v>1000</v>
      </c>
    </row>
    <row r="337" spans="1:21" x14ac:dyDescent="0.25">
      <c r="A337" s="28" t="s">
        <v>25</v>
      </c>
      <c r="B337" s="28" t="s">
        <v>90</v>
      </c>
      <c r="C337" s="28" t="s">
        <v>37</v>
      </c>
      <c r="D337" s="28"/>
      <c r="E337" s="7">
        <v>15</v>
      </c>
      <c r="F337" s="8">
        <v>43465</v>
      </c>
      <c r="G337" s="10">
        <v>1374.5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10">
        <v>125.5</v>
      </c>
      <c r="O337" s="9">
        <v>0</v>
      </c>
      <c r="P337" s="10">
        <v>0</v>
      </c>
      <c r="Q337" s="9">
        <v>0</v>
      </c>
      <c r="R337" s="9">
        <v>0</v>
      </c>
      <c r="S337" s="9">
        <v>0</v>
      </c>
      <c r="T337" s="10">
        <v>0</v>
      </c>
      <c r="U337" s="5">
        <v>1500</v>
      </c>
    </row>
    <row r="338" spans="1:21" x14ac:dyDescent="0.25">
      <c r="A338" s="28" t="s">
        <v>386</v>
      </c>
      <c r="B338" s="28" t="s">
        <v>37</v>
      </c>
      <c r="C338" s="28" t="s">
        <v>133</v>
      </c>
      <c r="D338" s="28"/>
      <c r="E338" s="7">
        <v>15</v>
      </c>
      <c r="F338" s="8">
        <v>43465</v>
      </c>
      <c r="G338" s="10">
        <v>1161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10">
        <v>139</v>
      </c>
      <c r="O338" s="9">
        <v>0</v>
      </c>
      <c r="P338" s="10">
        <v>0</v>
      </c>
      <c r="Q338" s="9">
        <v>0</v>
      </c>
      <c r="R338" s="9">
        <v>0</v>
      </c>
      <c r="S338" s="9">
        <v>0</v>
      </c>
      <c r="T338" s="10">
        <v>0</v>
      </c>
      <c r="U338" s="5">
        <v>1300</v>
      </c>
    </row>
    <row r="339" spans="1:21" x14ac:dyDescent="0.25">
      <c r="A339" s="28" t="s">
        <v>472</v>
      </c>
      <c r="B339" s="28" t="s">
        <v>123</v>
      </c>
      <c r="C339" s="28" t="s">
        <v>473</v>
      </c>
      <c r="D339" s="28"/>
      <c r="E339" s="7">
        <v>15</v>
      </c>
      <c r="F339" s="8">
        <v>43465</v>
      </c>
      <c r="G339" s="10">
        <v>840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10">
        <v>160</v>
      </c>
      <c r="O339" s="9">
        <v>0</v>
      </c>
      <c r="P339" s="10">
        <v>0</v>
      </c>
      <c r="Q339" s="9">
        <v>0</v>
      </c>
      <c r="R339" s="9">
        <v>0</v>
      </c>
      <c r="S339" s="9">
        <v>0</v>
      </c>
      <c r="T339" s="10">
        <v>0</v>
      </c>
      <c r="U339" s="5">
        <v>1000</v>
      </c>
    </row>
    <row r="340" spans="1:21" x14ac:dyDescent="0.25">
      <c r="A340" s="28" t="s">
        <v>474</v>
      </c>
      <c r="B340" s="28" t="s">
        <v>475</v>
      </c>
      <c r="C340" s="28" t="s">
        <v>287</v>
      </c>
      <c r="D340" s="28"/>
      <c r="E340" s="7">
        <v>15</v>
      </c>
      <c r="F340" s="8">
        <v>43465</v>
      </c>
      <c r="G340" s="10">
        <v>840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10">
        <v>160</v>
      </c>
      <c r="O340" s="9">
        <v>0</v>
      </c>
      <c r="P340" s="10">
        <v>0</v>
      </c>
      <c r="Q340" s="9">
        <v>0</v>
      </c>
      <c r="R340" s="9">
        <v>0</v>
      </c>
      <c r="S340" s="9">
        <v>0</v>
      </c>
      <c r="T340" s="10">
        <v>0</v>
      </c>
      <c r="U340" s="5">
        <v>1000</v>
      </c>
    </row>
    <row r="341" spans="1:21" x14ac:dyDescent="0.25">
      <c r="A341" s="28" t="s">
        <v>476</v>
      </c>
      <c r="B341" s="28" t="s">
        <v>130</v>
      </c>
      <c r="C341" s="28" t="s">
        <v>149</v>
      </c>
      <c r="D341" s="28"/>
      <c r="E341" s="7">
        <v>15</v>
      </c>
      <c r="F341" s="8">
        <v>43465</v>
      </c>
      <c r="G341" s="10">
        <v>1921.5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10">
        <v>78.5</v>
      </c>
      <c r="O341" s="9">
        <v>0</v>
      </c>
      <c r="P341" s="10">
        <v>0</v>
      </c>
      <c r="Q341" s="9">
        <v>0</v>
      </c>
      <c r="R341" s="9">
        <v>0</v>
      </c>
      <c r="S341" s="9">
        <v>0</v>
      </c>
      <c r="T341" s="10">
        <v>0</v>
      </c>
      <c r="U341" s="5">
        <v>2000</v>
      </c>
    </row>
    <row r="342" spans="1:21" x14ac:dyDescent="0.25">
      <c r="A342" s="28" t="s">
        <v>477</v>
      </c>
      <c r="B342" s="28" t="s">
        <v>438</v>
      </c>
      <c r="C342" s="28" t="s">
        <v>158</v>
      </c>
      <c r="D342" s="28"/>
      <c r="E342" s="7">
        <v>15</v>
      </c>
      <c r="F342" s="8">
        <v>43465</v>
      </c>
      <c r="G342" s="10">
        <v>626.5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10">
        <v>173.5</v>
      </c>
      <c r="O342" s="9">
        <v>0</v>
      </c>
      <c r="P342" s="10">
        <v>0</v>
      </c>
      <c r="Q342" s="9">
        <v>0</v>
      </c>
      <c r="R342" s="9">
        <v>0</v>
      </c>
      <c r="S342" s="9">
        <v>0</v>
      </c>
      <c r="T342" s="10">
        <v>0</v>
      </c>
      <c r="U342" s="5">
        <v>800</v>
      </c>
    </row>
    <row r="343" spans="1:21" x14ac:dyDescent="0.25">
      <c r="A343" s="28" t="s">
        <v>478</v>
      </c>
      <c r="B343" s="28" t="s">
        <v>111</v>
      </c>
      <c r="C343" s="28" t="s">
        <v>44</v>
      </c>
      <c r="D343" s="28"/>
      <c r="E343" s="7">
        <v>15</v>
      </c>
      <c r="F343" s="8">
        <v>43465</v>
      </c>
      <c r="G343" s="10">
        <v>520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10">
        <v>180.5</v>
      </c>
      <c r="O343" s="9">
        <v>0</v>
      </c>
      <c r="P343" s="10">
        <v>0</v>
      </c>
      <c r="Q343" s="9">
        <v>0</v>
      </c>
      <c r="R343" s="9">
        <v>0</v>
      </c>
      <c r="S343" s="9">
        <v>0</v>
      </c>
      <c r="T343" s="10">
        <v>0</v>
      </c>
      <c r="U343" s="5">
        <v>700.5</v>
      </c>
    </row>
    <row r="344" spans="1:21" x14ac:dyDescent="0.25">
      <c r="A344" s="28" t="s">
        <v>479</v>
      </c>
      <c r="B344" s="28" t="s">
        <v>103</v>
      </c>
      <c r="C344" s="28" t="s">
        <v>117</v>
      </c>
      <c r="D344" s="28"/>
      <c r="E344" s="7">
        <v>15</v>
      </c>
      <c r="F344" s="8">
        <v>43465</v>
      </c>
      <c r="G344" s="10">
        <v>306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0</v>
      </c>
      <c r="N344" s="10">
        <v>194</v>
      </c>
      <c r="O344" s="9">
        <v>0</v>
      </c>
      <c r="P344" s="10">
        <v>0</v>
      </c>
      <c r="Q344" s="9">
        <v>0</v>
      </c>
      <c r="R344" s="9">
        <v>0</v>
      </c>
      <c r="S344" s="9">
        <v>0</v>
      </c>
      <c r="T344" s="10">
        <v>0</v>
      </c>
      <c r="U344" s="5">
        <v>500</v>
      </c>
    </row>
    <row r="345" spans="1:21" x14ac:dyDescent="0.25">
      <c r="A345" s="28" t="s">
        <v>219</v>
      </c>
      <c r="B345" s="28" t="s">
        <v>480</v>
      </c>
      <c r="C345" s="28" t="s">
        <v>51</v>
      </c>
      <c r="D345" s="28"/>
      <c r="E345" s="7">
        <v>15</v>
      </c>
      <c r="F345" s="8">
        <v>43465</v>
      </c>
      <c r="G345" s="10">
        <v>466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10">
        <v>184</v>
      </c>
      <c r="O345" s="9">
        <v>0</v>
      </c>
      <c r="P345" s="10">
        <v>0</v>
      </c>
      <c r="Q345" s="9">
        <v>0</v>
      </c>
      <c r="R345" s="9">
        <v>0</v>
      </c>
      <c r="S345" s="9">
        <v>0</v>
      </c>
      <c r="T345" s="10">
        <v>0</v>
      </c>
      <c r="U345" s="5">
        <v>650</v>
      </c>
    </row>
    <row r="346" spans="1:21" x14ac:dyDescent="0.25">
      <c r="A346" s="18" t="s">
        <v>481</v>
      </c>
      <c r="B346" s="18" t="s">
        <v>183</v>
      </c>
      <c r="C346" s="18" t="s">
        <v>65</v>
      </c>
      <c r="D346" s="18"/>
      <c r="E346" s="7">
        <v>15</v>
      </c>
      <c r="F346" s="8">
        <v>43465</v>
      </c>
      <c r="G346" s="10">
        <v>626.5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10">
        <v>173.5</v>
      </c>
      <c r="O346" s="9">
        <v>0</v>
      </c>
      <c r="P346" s="10">
        <v>0</v>
      </c>
      <c r="Q346" s="9">
        <v>0</v>
      </c>
      <c r="R346" s="9">
        <v>0</v>
      </c>
      <c r="S346" s="9">
        <v>0</v>
      </c>
      <c r="T346" s="10">
        <v>0</v>
      </c>
      <c r="U346" s="5">
        <v>800</v>
      </c>
    </row>
    <row r="347" spans="1:21" x14ac:dyDescent="0.25">
      <c r="A347" s="28" t="s">
        <v>482</v>
      </c>
      <c r="B347" s="28" t="s">
        <v>246</v>
      </c>
      <c r="C347" s="28" t="s">
        <v>32</v>
      </c>
      <c r="D347" s="18"/>
      <c r="E347" s="7">
        <v>15</v>
      </c>
      <c r="F347" s="8">
        <v>43465</v>
      </c>
      <c r="G347" s="10">
        <v>1921.5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10">
        <v>78.5</v>
      </c>
      <c r="O347" s="9">
        <v>0</v>
      </c>
      <c r="P347" s="10">
        <v>0</v>
      </c>
      <c r="Q347" s="9">
        <v>0</v>
      </c>
      <c r="R347" s="9">
        <v>0</v>
      </c>
      <c r="S347" s="9">
        <v>0</v>
      </c>
      <c r="T347" s="10">
        <v>0</v>
      </c>
      <c r="U347" s="5">
        <v>2000</v>
      </c>
    </row>
    <row r="348" spans="1:21" x14ac:dyDescent="0.25">
      <c r="A348" s="28" t="s">
        <v>483</v>
      </c>
      <c r="B348" s="28" t="s">
        <v>29</v>
      </c>
      <c r="C348" s="28" t="s">
        <v>484</v>
      </c>
      <c r="D348" s="18"/>
      <c r="E348" s="7">
        <v>15</v>
      </c>
      <c r="F348" s="8">
        <v>43465</v>
      </c>
      <c r="G348" s="10">
        <v>2137.5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10">
        <v>64.5</v>
      </c>
      <c r="O348" s="9">
        <v>0</v>
      </c>
      <c r="P348" s="10">
        <v>0</v>
      </c>
      <c r="Q348" s="9">
        <v>0</v>
      </c>
      <c r="R348" s="9">
        <v>0</v>
      </c>
      <c r="S348" s="9">
        <v>0</v>
      </c>
      <c r="T348" s="10">
        <v>0</v>
      </c>
      <c r="U348" s="5">
        <v>2202</v>
      </c>
    </row>
    <row r="349" spans="1:21" x14ac:dyDescent="0.25">
      <c r="A349" s="28" t="s">
        <v>386</v>
      </c>
      <c r="B349" s="28" t="s">
        <v>444</v>
      </c>
      <c r="C349" s="28" t="s">
        <v>445</v>
      </c>
      <c r="D349" s="18"/>
      <c r="E349" s="7">
        <v>15</v>
      </c>
      <c r="F349" s="8">
        <v>43465</v>
      </c>
      <c r="G349" s="10">
        <v>1921.5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10">
        <v>78.5</v>
      </c>
      <c r="O349" s="9">
        <v>0</v>
      </c>
      <c r="P349" s="10">
        <v>0</v>
      </c>
      <c r="Q349" s="9">
        <v>0</v>
      </c>
      <c r="R349" s="9">
        <v>0</v>
      </c>
      <c r="S349" s="9">
        <v>0</v>
      </c>
      <c r="T349" s="10">
        <v>0</v>
      </c>
      <c r="U349" s="5">
        <v>2000</v>
      </c>
    </row>
    <row r="350" spans="1:21" x14ac:dyDescent="0.25">
      <c r="A350" s="28" t="s">
        <v>258</v>
      </c>
      <c r="B350" s="28" t="s">
        <v>163</v>
      </c>
      <c r="C350" s="28" t="s">
        <v>194</v>
      </c>
      <c r="D350" s="18"/>
      <c r="E350" s="7">
        <v>15</v>
      </c>
      <c r="F350" s="8">
        <v>43465</v>
      </c>
      <c r="G350" s="10">
        <v>2489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10">
        <v>11</v>
      </c>
      <c r="O350" s="9">
        <v>0</v>
      </c>
      <c r="P350" s="10">
        <v>0</v>
      </c>
      <c r="Q350" s="9">
        <v>0</v>
      </c>
      <c r="R350" s="9">
        <v>0</v>
      </c>
      <c r="S350" s="9">
        <v>0</v>
      </c>
      <c r="T350" s="10">
        <v>0</v>
      </c>
      <c r="U350" s="5">
        <v>2500</v>
      </c>
    </row>
    <row r="351" spans="1:21" x14ac:dyDescent="0.25">
      <c r="A351" s="28" t="s">
        <v>485</v>
      </c>
      <c r="B351" s="28" t="s">
        <v>486</v>
      </c>
      <c r="C351" s="28" t="s">
        <v>44</v>
      </c>
      <c r="D351" s="18"/>
      <c r="E351" s="7">
        <v>15</v>
      </c>
      <c r="F351" s="8">
        <v>43465</v>
      </c>
      <c r="G351" s="10">
        <v>840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10">
        <v>160</v>
      </c>
      <c r="O351" s="9">
        <v>0</v>
      </c>
      <c r="P351" s="10">
        <v>0</v>
      </c>
      <c r="Q351" s="9">
        <v>0</v>
      </c>
      <c r="R351" s="9">
        <v>0</v>
      </c>
      <c r="S351" s="9">
        <v>0</v>
      </c>
      <c r="T351" s="10">
        <v>0</v>
      </c>
      <c r="U351" s="5">
        <v>1000</v>
      </c>
    </row>
    <row r="352" spans="1:21" x14ac:dyDescent="0.25">
      <c r="A352" s="28" t="s">
        <v>326</v>
      </c>
      <c r="B352" s="28" t="s">
        <v>487</v>
      </c>
      <c r="C352" s="28" t="s">
        <v>116</v>
      </c>
      <c r="D352" s="18"/>
      <c r="E352" s="7">
        <v>15</v>
      </c>
      <c r="F352" s="8">
        <v>43465</v>
      </c>
      <c r="G352" s="10">
        <v>1374.5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10">
        <v>125.5</v>
      </c>
      <c r="O352" s="9">
        <v>0</v>
      </c>
      <c r="P352" s="10">
        <v>0</v>
      </c>
      <c r="Q352" s="9">
        <v>0</v>
      </c>
      <c r="R352" s="9">
        <v>0</v>
      </c>
      <c r="S352" s="9">
        <v>0</v>
      </c>
      <c r="T352" s="10">
        <v>0</v>
      </c>
      <c r="U352" s="5">
        <v>1500</v>
      </c>
    </row>
    <row r="353" spans="1:21" x14ac:dyDescent="0.25">
      <c r="A353" s="28" t="s">
        <v>488</v>
      </c>
      <c r="B353" s="28" t="s">
        <v>249</v>
      </c>
      <c r="C353" s="28" t="s">
        <v>489</v>
      </c>
      <c r="D353" s="18"/>
      <c r="E353" s="7">
        <v>15</v>
      </c>
      <c r="F353" s="8">
        <v>43465</v>
      </c>
      <c r="G353" s="10">
        <v>2489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10">
        <v>11</v>
      </c>
      <c r="O353" s="9">
        <v>0</v>
      </c>
      <c r="P353" s="10">
        <v>0</v>
      </c>
      <c r="Q353" s="9">
        <v>0</v>
      </c>
      <c r="R353" s="9">
        <v>0</v>
      </c>
      <c r="S353" s="9">
        <v>0</v>
      </c>
      <c r="T353" s="10">
        <v>0</v>
      </c>
      <c r="U353" s="5">
        <v>2500</v>
      </c>
    </row>
    <row r="354" spans="1:21" x14ac:dyDescent="0.25">
      <c r="A354" s="13" t="s">
        <v>490</v>
      </c>
      <c r="B354" s="13" t="s">
        <v>491</v>
      </c>
      <c r="C354" s="13" t="s">
        <v>492</v>
      </c>
      <c r="D354" s="13"/>
      <c r="E354" s="7">
        <v>15</v>
      </c>
      <c r="F354" s="8">
        <v>43465</v>
      </c>
      <c r="G354" s="32">
        <v>1374.5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10">
        <v>125.5</v>
      </c>
      <c r="O354" s="9">
        <v>0</v>
      </c>
      <c r="P354" s="10">
        <v>0</v>
      </c>
      <c r="Q354" s="9">
        <v>0</v>
      </c>
      <c r="R354" s="9">
        <v>0</v>
      </c>
      <c r="S354" s="9">
        <v>0</v>
      </c>
      <c r="T354" s="10">
        <v>0</v>
      </c>
      <c r="U354" s="5">
        <v>1500</v>
      </c>
    </row>
    <row r="355" spans="1:21" x14ac:dyDescent="0.25">
      <c r="A355" s="13" t="s">
        <v>60</v>
      </c>
      <c r="B355" s="13" t="s">
        <v>111</v>
      </c>
      <c r="C355" s="13" t="s">
        <v>51</v>
      </c>
      <c r="D355" s="13"/>
      <c r="E355" s="7">
        <v>15</v>
      </c>
      <c r="F355" s="8">
        <v>43465</v>
      </c>
      <c r="G355" s="32">
        <v>626.5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10">
        <v>173.5</v>
      </c>
      <c r="O355" s="9">
        <v>0</v>
      </c>
      <c r="P355" s="10">
        <v>0</v>
      </c>
      <c r="Q355" s="9">
        <v>0</v>
      </c>
      <c r="R355" s="9">
        <v>0</v>
      </c>
      <c r="S355" s="9">
        <v>0</v>
      </c>
      <c r="T355" s="10">
        <v>0</v>
      </c>
      <c r="U355" s="5">
        <v>800</v>
      </c>
    </row>
    <row r="356" spans="1:21" x14ac:dyDescent="0.25">
      <c r="A356" s="13" t="s">
        <v>493</v>
      </c>
      <c r="B356" s="13" t="s">
        <v>140</v>
      </c>
      <c r="C356" s="13" t="s">
        <v>494</v>
      </c>
      <c r="D356" s="13"/>
      <c r="E356" s="7">
        <v>15</v>
      </c>
      <c r="F356" s="8">
        <v>43465</v>
      </c>
      <c r="G356" s="32">
        <v>626.5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10">
        <v>173.5</v>
      </c>
      <c r="O356" s="9">
        <v>0</v>
      </c>
      <c r="P356" s="10">
        <v>0</v>
      </c>
      <c r="Q356" s="9">
        <v>0</v>
      </c>
      <c r="R356" s="9">
        <v>0</v>
      </c>
      <c r="S356" s="9">
        <v>0</v>
      </c>
      <c r="T356" s="10">
        <v>0</v>
      </c>
      <c r="U356" s="5">
        <v>800</v>
      </c>
    </row>
    <row r="357" spans="1:21" x14ac:dyDescent="0.25">
      <c r="A357" s="13" t="s">
        <v>121</v>
      </c>
      <c r="B357" s="13" t="s">
        <v>438</v>
      </c>
      <c r="C357" s="13" t="s">
        <v>119</v>
      </c>
      <c r="D357" s="13"/>
      <c r="E357" s="7">
        <v>15</v>
      </c>
      <c r="F357" s="8">
        <v>43465</v>
      </c>
      <c r="G357" s="32">
        <v>520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10">
        <v>180.5</v>
      </c>
      <c r="O357" s="9">
        <v>0</v>
      </c>
      <c r="P357" s="10">
        <v>0</v>
      </c>
      <c r="Q357" s="9">
        <v>0</v>
      </c>
      <c r="R357" s="9">
        <v>0</v>
      </c>
      <c r="S357" s="9">
        <v>0</v>
      </c>
      <c r="T357" s="10">
        <v>0</v>
      </c>
      <c r="U357" s="5">
        <v>700.5</v>
      </c>
    </row>
    <row r="358" spans="1:21" x14ac:dyDescent="0.25">
      <c r="A358" s="13" t="s">
        <v>168</v>
      </c>
      <c r="B358" s="13" t="s">
        <v>44</v>
      </c>
      <c r="C358" s="13" t="s">
        <v>431</v>
      </c>
      <c r="D358" s="13"/>
      <c r="E358" s="7">
        <v>15</v>
      </c>
      <c r="F358" s="8">
        <v>43465</v>
      </c>
      <c r="G358" s="32">
        <v>4954.5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10">
        <v>0</v>
      </c>
      <c r="O358" s="9">
        <v>0</v>
      </c>
      <c r="P358" s="10">
        <v>0</v>
      </c>
      <c r="Q358" s="9">
        <v>0</v>
      </c>
      <c r="R358" s="9">
        <v>0</v>
      </c>
      <c r="S358" s="9">
        <v>0</v>
      </c>
      <c r="T358" s="10">
        <v>453.5</v>
      </c>
      <c r="U358" s="5">
        <v>4501</v>
      </c>
    </row>
    <row r="359" spans="1:21" x14ac:dyDescent="0.25">
      <c r="A359" s="13" t="s">
        <v>495</v>
      </c>
      <c r="B359" s="13" t="s">
        <v>42</v>
      </c>
      <c r="C359" s="13" t="s">
        <v>116</v>
      </c>
      <c r="D359" s="13"/>
      <c r="E359" s="7">
        <v>15</v>
      </c>
      <c r="F359" s="8">
        <v>43465</v>
      </c>
      <c r="G359" s="32">
        <v>842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10">
        <v>159.5</v>
      </c>
      <c r="O359" s="9">
        <v>0</v>
      </c>
      <c r="P359" s="10">
        <v>0</v>
      </c>
      <c r="Q359" s="9">
        <v>0</v>
      </c>
      <c r="R359" s="9">
        <v>0</v>
      </c>
      <c r="S359" s="9">
        <v>0</v>
      </c>
      <c r="T359" s="10">
        <v>0</v>
      </c>
      <c r="U359" s="5">
        <v>1001.5</v>
      </c>
    </row>
    <row r="360" spans="1:21" x14ac:dyDescent="0.25">
      <c r="A360" s="13" t="s">
        <v>437</v>
      </c>
      <c r="B360" s="13" t="s">
        <v>438</v>
      </c>
      <c r="C360" s="13" t="s">
        <v>210</v>
      </c>
      <c r="D360" s="13"/>
      <c r="E360" s="7">
        <v>15</v>
      </c>
      <c r="F360" s="8">
        <v>43465</v>
      </c>
      <c r="G360" s="32">
        <v>413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10">
        <v>187</v>
      </c>
      <c r="O360" s="9">
        <v>0</v>
      </c>
      <c r="P360" s="10">
        <v>0</v>
      </c>
      <c r="Q360" s="9">
        <v>0</v>
      </c>
      <c r="R360" s="9">
        <v>0</v>
      </c>
      <c r="S360" s="9">
        <v>0</v>
      </c>
      <c r="T360" s="10">
        <v>0</v>
      </c>
      <c r="U360" s="5">
        <v>600</v>
      </c>
    </row>
    <row r="361" spans="1:21" x14ac:dyDescent="0.25">
      <c r="A361" s="13" t="s">
        <v>496</v>
      </c>
      <c r="B361" s="13" t="s">
        <v>71</v>
      </c>
      <c r="C361" s="13" t="s">
        <v>310</v>
      </c>
      <c r="D361" s="13"/>
      <c r="E361" s="7">
        <v>15</v>
      </c>
      <c r="F361" s="8">
        <v>43465</v>
      </c>
      <c r="G361" s="32">
        <v>1054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10">
        <v>146</v>
      </c>
      <c r="O361" s="9">
        <v>0</v>
      </c>
      <c r="P361" s="10">
        <v>0</v>
      </c>
      <c r="Q361" s="9">
        <v>0</v>
      </c>
      <c r="R361" s="9">
        <v>0</v>
      </c>
      <c r="S361" s="9">
        <v>0</v>
      </c>
      <c r="T361" s="10">
        <v>0</v>
      </c>
      <c r="U361" s="5">
        <v>1200</v>
      </c>
    </row>
    <row r="362" spans="1:21" x14ac:dyDescent="0.25">
      <c r="A362" s="13" t="s">
        <v>410</v>
      </c>
      <c r="B362" s="13" t="s">
        <v>122</v>
      </c>
      <c r="C362" s="13" t="s">
        <v>497</v>
      </c>
      <c r="D362" s="13"/>
      <c r="E362" s="7">
        <v>15</v>
      </c>
      <c r="F362" s="8">
        <v>43465</v>
      </c>
      <c r="G362" s="32">
        <v>1921.5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10">
        <v>78.5</v>
      </c>
      <c r="O362" s="9">
        <v>0</v>
      </c>
      <c r="P362" s="10">
        <v>0</v>
      </c>
      <c r="Q362" s="9">
        <v>0</v>
      </c>
      <c r="R362" s="9">
        <v>0</v>
      </c>
      <c r="S362" s="9">
        <v>0</v>
      </c>
      <c r="T362" s="10">
        <v>0</v>
      </c>
      <c r="U362" s="5">
        <v>2000</v>
      </c>
    </row>
    <row r="363" spans="1:21" x14ac:dyDescent="0.25">
      <c r="A363" s="11" t="s">
        <v>498</v>
      </c>
      <c r="B363" s="11" t="s">
        <v>394</v>
      </c>
      <c r="C363" s="11" t="s">
        <v>71</v>
      </c>
      <c r="D363" s="11"/>
      <c r="E363" s="7">
        <v>15</v>
      </c>
      <c r="F363" s="8">
        <v>43465</v>
      </c>
      <c r="G363" s="32">
        <v>2489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10">
        <v>11</v>
      </c>
      <c r="O363" s="9">
        <v>0</v>
      </c>
      <c r="P363" s="10">
        <v>0</v>
      </c>
      <c r="Q363" s="9">
        <v>0</v>
      </c>
      <c r="R363" s="9">
        <v>0</v>
      </c>
      <c r="S363" s="9">
        <v>0</v>
      </c>
      <c r="T363" s="10">
        <v>0</v>
      </c>
      <c r="U363" s="5">
        <v>2500</v>
      </c>
    </row>
    <row r="364" spans="1:21" x14ac:dyDescent="0.25">
      <c r="A364" s="11" t="s">
        <v>499</v>
      </c>
      <c r="B364" s="11" t="s">
        <v>71</v>
      </c>
      <c r="C364" s="11" t="s">
        <v>23</v>
      </c>
      <c r="D364" s="11"/>
      <c r="E364" s="7">
        <v>15</v>
      </c>
      <c r="F364" s="8">
        <v>43465</v>
      </c>
      <c r="G364" s="32">
        <v>840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10">
        <v>160</v>
      </c>
      <c r="O364" s="9">
        <v>0</v>
      </c>
      <c r="P364" s="10">
        <v>0</v>
      </c>
      <c r="Q364" s="9">
        <v>0</v>
      </c>
      <c r="R364" s="9">
        <v>0</v>
      </c>
      <c r="S364" s="9">
        <v>0</v>
      </c>
      <c r="T364" s="10">
        <v>0</v>
      </c>
      <c r="U364" s="5">
        <v>1000</v>
      </c>
    </row>
    <row r="365" spans="1:21" x14ac:dyDescent="0.25">
      <c r="A365" s="11" t="s">
        <v>500</v>
      </c>
      <c r="B365" s="11" t="s">
        <v>42</v>
      </c>
      <c r="C365" s="11" t="s">
        <v>492</v>
      </c>
      <c r="D365" s="11"/>
      <c r="E365" s="7">
        <v>15</v>
      </c>
      <c r="F365" s="8">
        <v>43465</v>
      </c>
      <c r="G365" s="32">
        <v>626.5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10">
        <v>173.5</v>
      </c>
      <c r="O365" s="9">
        <v>0</v>
      </c>
      <c r="P365" s="10">
        <v>0</v>
      </c>
      <c r="Q365" s="9">
        <v>0</v>
      </c>
      <c r="R365" s="9">
        <v>0</v>
      </c>
      <c r="S365" s="9">
        <v>0</v>
      </c>
      <c r="T365" s="10">
        <v>0</v>
      </c>
      <c r="U365" s="5">
        <v>800</v>
      </c>
    </row>
    <row r="366" spans="1:21" x14ac:dyDescent="0.25">
      <c r="A366" s="29" t="s">
        <v>501</v>
      </c>
      <c r="B366" s="29" t="s">
        <v>101</v>
      </c>
      <c r="C366" s="29" t="s">
        <v>502</v>
      </c>
      <c r="D366" s="23"/>
      <c r="E366" s="7">
        <v>15</v>
      </c>
      <c r="F366" s="8">
        <v>43465</v>
      </c>
      <c r="G366" s="32">
        <v>626.5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10">
        <v>173.5</v>
      </c>
      <c r="O366" s="9">
        <v>0</v>
      </c>
      <c r="P366" s="10">
        <v>0</v>
      </c>
      <c r="Q366" s="9">
        <v>0</v>
      </c>
      <c r="R366" s="9">
        <v>0</v>
      </c>
      <c r="S366" s="9">
        <v>0</v>
      </c>
      <c r="T366" s="10">
        <v>0</v>
      </c>
      <c r="U366" s="5">
        <v>800</v>
      </c>
    </row>
    <row r="367" spans="1:21" x14ac:dyDescent="0.25">
      <c r="A367" s="11" t="s">
        <v>203</v>
      </c>
      <c r="B367" s="11" t="s">
        <v>37</v>
      </c>
      <c r="C367" s="11" t="s">
        <v>140</v>
      </c>
      <c r="D367" s="18"/>
      <c r="E367" s="7">
        <v>15</v>
      </c>
      <c r="F367" s="8">
        <v>43465</v>
      </c>
      <c r="G367" s="32">
        <v>1374.5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10">
        <v>125.5</v>
      </c>
      <c r="O367" s="9">
        <v>0</v>
      </c>
      <c r="P367" s="10">
        <v>0</v>
      </c>
      <c r="Q367" s="9">
        <v>0</v>
      </c>
      <c r="R367" s="9">
        <v>0</v>
      </c>
      <c r="S367" s="9">
        <v>0</v>
      </c>
      <c r="T367" s="10">
        <v>0</v>
      </c>
      <c r="U367" s="5">
        <v>1500</v>
      </c>
    </row>
    <row r="368" spans="1:21" x14ac:dyDescent="0.25">
      <c r="A368" s="25" t="s">
        <v>503</v>
      </c>
      <c r="B368" s="25" t="s">
        <v>59</v>
      </c>
      <c r="C368" s="25" t="s">
        <v>51</v>
      </c>
      <c r="D368" s="25"/>
      <c r="E368" s="7">
        <v>15</v>
      </c>
      <c r="F368" s="8">
        <v>43465</v>
      </c>
      <c r="G368" s="32">
        <v>4954.5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10">
        <v>0</v>
      </c>
      <c r="O368" s="9">
        <v>0</v>
      </c>
      <c r="P368" s="10">
        <v>0</v>
      </c>
      <c r="Q368" s="9">
        <v>0</v>
      </c>
      <c r="R368" s="9">
        <v>0</v>
      </c>
      <c r="S368" s="9">
        <v>0</v>
      </c>
      <c r="T368" s="10">
        <v>453.5</v>
      </c>
      <c r="U368" s="5">
        <v>4501</v>
      </c>
    </row>
    <row r="369" spans="1:21" x14ac:dyDescent="0.25">
      <c r="A369" s="19" t="s">
        <v>504</v>
      </c>
      <c r="B369" s="19" t="s">
        <v>505</v>
      </c>
      <c r="C369" s="19" t="s">
        <v>44</v>
      </c>
      <c r="D369" s="19"/>
      <c r="E369" s="7">
        <v>15</v>
      </c>
      <c r="F369" s="8">
        <v>43465</v>
      </c>
      <c r="G369" s="32">
        <v>840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10">
        <v>160</v>
      </c>
      <c r="O369" s="9">
        <v>0</v>
      </c>
      <c r="P369" s="10">
        <v>0</v>
      </c>
      <c r="Q369" s="9">
        <v>0</v>
      </c>
      <c r="R369" s="9">
        <v>0</v>
      </c>
      <c r="S369" s="9">
        <v>0</v>
      </c>
      <c r="T369" s="10">
        <v>0</v>
      </c>
      <c r="U369" s="5">
        <v>1000</v>
      </c>
    </row>
    <row r="370" spans="1:21" x14ac:dyDescent="0.25">
      <c r="A370" s="18" t="s">
        <v>506</v>
      </c>
      <c r="B370" s="18" t="s">
        <v>44</v>
      </c>
      <c r="C370" s="18" t="s">
        <v>29</v>
      </c>
      <c r="D370" s="18"/>
      <c r="E370" s="7">
        <v>15</v>
      </c>
      <c r="F370" s="8">
        <v>43465</v>
      </c>
      <c r="G370" s="32">
        <v>1921.5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  <c r="M370" s="9">
        <v>0</v>
      </c>
      <c r="N370" s="10">
        <v>78.5</v>
      </c>
      <c r="O370" s="9">
        <v>0</v>
      </c>
      <c r="P370" s="10">
        <v>0</v>
      </c>
      <c r="Q370" s="9">
        <v>0</v>
      </c>
      <c r="R370" s="9">
        <v>0</v>
      </c>
      <c r="S370" s="9">
        <v>0</v>
      </c>
      <c r="T370" s="10">
        <v>0</v>
      </c>
      <c r="U370" s="5">
        <v>2000</v>
      </c>
    </row>
    <row r="371" spans="1:21" x14ac:dyDescent="0.25">
      <c r="A371" s="18" t="s">
        <v>507</v>
      </c>
      <c r="B371" s="18" t="s">
        <v>306</v>
      </c>
      <c r="C371" s="18" t="s">
        <v>508</v>
      </c>
      <c r="D371" s="18"/>
      <c r="E371" s="7">
        <v>15</v>
      </c>
      <c r="F371" s="8">
        <v>43465</v>
      </c>
      <c r="G371" s="32">
        <v>1374.5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10">
        <v>125.5</v>
      </c>
      <c r="O371" s="9">
        <v>0</v>
      </c>
      <c r="P371" s="10">
        <v>0</v>
      </c>
      <c r="Q371" s="9">
        <v>0</v>
      </c>
      <c r="R371" s="9">
        <v>0</v>
      </c>
      <c r="S371" s="9">
        <v>0</v>
      </c>
      <c r="T371" s="10">
        <v>0</v>
      </c>
      <c r="U371" s="5">
        <v>1500</v>
      </c>
    </row>
    <row r="372" spans="1:21" x14ac:dyDescent="0.25">
      <c r="A372" s="19" t="s">
        <v>386</v>
      </c>
      <c r="B372" s="19" t="s">
        <v>509</v>
      </c>
      <c r="C372" s="19" t="s">
        <v>510</v>
      </c>
      <c r="D372" s="19"/>
      <c r="E372" s="7">
        <v>15</v>
      </c>
      <c r="F372" s="8">
        <v>43465</v>
      </c>
      <c r="G372" s="32">
        <v>840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10">
        <v>160</v>
      </c>
      <c r="O372" s="9">
        <v>0</v>
      </c>
      <c r="P372" s="10">
        <v>0</v>
      </c>
      <c r="Q372" s="9">
        <v>0</v>
      </c>
      <c r="R372" s="9">
        <v>0</v>
      </c>
      <c r="S372" s="9">
        <v>0</v>
      </c>
      <c r="T372" s="10">
        <v>0</v>
      </c>
      <c r="U372" s="5">
        <v>1000</v>
      </c>
    </row>
    <row r="373" spans="1:21" x14ac:dyDescent="0.25">
      <c r="A373" s="19" t="s">
        <v>511</v>
      </c>
      <c r="B373" s="19" t="s">
        <v>23</v>
      </c>
      <c r="C373" s="19" t="s">
        <v>116</v>
      </c>
      <c r="D373" s="18"/>
      <c r="E373" s="7">
        <v>15</v>
      </c>
      <c r="F373" s="8">
        <v>43465</v>
      </c>
      <c r="G373" s="32">
        <v>840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10">
        <v>160</v>
      </c>
      <c r="O373" s="9">
        <v>0</v>
      </c>
      <c r="P373" s="10">
        <v>0</v>
      </c>
      <c r="Q373" s="9">
        <v>0</v>
      </c>
      <c r="R373" s="9">
        <v>0</v>
      </c>
      <c r="S373" s="9">
        <v>0</v>
      </c>
      <c r="T373" s="10"/>
      <c r="U373" s="5">
        <v>1000</v>
      </c>
    </row>
    <row r="374" spans="1:21" x14ac:dyDescent="0.25">
      <c r="A374" s="19" t="s">
        <v>512</v>
      </c>
      <c r="B374" s="19" t="s">
        <v>106</v>
      </c>
      <c r="C374" s="19" t="s">
        <v>69</v>
      </c>
      <c r="D374" s="18"/>
      <c r="E374" s="7">
        <v>15</v>
      </c>
      <c r="F374" s="8">
        <v>43465</v>
      </c>
      <c r="G374" s="32">
        <v>3089.5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10">
        <v>0</v>
      </c>
      <c r="O374" s="9">
        <v>0</v>
      </c>
      <c r="P374" s="10">
        <v>0</v>
      </c>
      <c r="Q374" s="9">
        <v>0</v>
      </c>
      <c r="R374" s="9">
        <v>0</v>
      </c>
      <c r="S374" s="9">
        <v>0</v>
      </c>
      <c r="T374" s="10">
        <v>89.5</v>
      </c>
      <c r="U374" s="5">
        <v>3000</v>
      </c>
    </row>
    <row r="375" spans="1:21" x14ac:dyDescent="0.25">
      <c r="A375" s="19" t="s">
        <v>514</v>
      </c>
      <c r="B375" s="19" t="s">
        <v>135</v>
      </c>
      <c r="C375" s="19" t="s">
        <v>39</v>
      </c>
      <c r="D375" s="18"/>
      <c r="E375" s="7">
        <v>15</v>
      </c>
      <c r="F375" s="8">
        <v>43465</v>
      </c>
      <c r="G375" s="32">
        <v>4954.5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10">
        <v>0</v>
      </c>
      <c r="O375" s="9">
        <v>0</v>
      </c>
      <c r="P375" s="10">
        <v>0</v>
      </c>
      <c r="Q375" s="9">
        <v>0</v>
      </c>
      <c r="R375" s="9">
        <v>0</v>
      </c>
      <c r="S375" s="9">
        <v>0</v>
      </c>
      <c r="T375" s="10">
        <v>453.5</v>
      </c>
      <c r="U375" s="5">
        <v>4501</v>
      </c>
    </row>
    <row r="376" spans="1:21" x14ac:dyDescent="0.25">
      <c r="A376" s="20" t="s">
        <v>74</v>
      </c>
      <c r="B376" s="20" t="s">
        <v>38</v>
      </c>
      <c r="C376" s="20" t="s">
        <v>224</v>
      </c>
      <c r="D376" s="18"/>
      <c r="E376" s="7">
        <v>15</v>
      </c>
      <c r="F376" s="8">
        <v>43465</v>
      </c>
      <c r="G376" s="32">
        <v>1921.5</v>
      </c>
      <c r="H376" s="9">
        <v>0</v>
      </c>
      <c r="I376" s="10">
        <v>0</v>
      </c>
      <c r="J376" s="9">
        <v>0</v>
      </c>
      <c r="K376" s="9">
        <v>0</v>
      </c>
      <c r="L376" s="9">
        <v>0</v>
      </c>
      <c r="M376" s="9">
        <v>0</v>
      </c>
      <c r="N376" s="10">
        <v>78.5</v>
      </c>
      <c r="O376" s="9">
        <v>0</v>
      </c>
      <c r="P376" s="10">
        <v>0</v>
      </c>
      <c r="Q376" s="9">
        <v>0</v>
      </c>
      <c r="R376" s="9">
        <v>0</v>
      </c>
      <c r="S376" s="9">
        <v>0</v>
      </c>
      <c r="T376" s="10">
        <v>0</v>
      </c>
      <c r="U376" s="5">
        <v>2000</v>
      </c>
    </row>
    <row r="377" spans="1:21" x14ac:dyDescent="0.25">
      <c r="A377" s="13" t="s">
        <v>515</v>
      </c>
      <c r="B377" s="13" t="s">
        <v>20</v>
      </c>
      <c r="C377" s="13" t="s">
        <v>198</v>
      </c>
      <c r="D377" s="19"/>
      <c r="E377" s="7">
        <v>15</v>
      </c>
      <c r="F377" s="8">
        <v>43465</v>
      </c>
      <c r="G377" s="32">
        <v>306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10">
        <v>194</v>
      </c>
      <c r="O377" s="9">
        <v>0</v>
      </c>
      <c r="P377" s="10">
        <v>0</v>
      </c>
      <c r="Q377" s="9">
        <v>0</v>
      </c>
      <c r="R377" s="9">
        <v>0</v>
      </c>
      <c r="S377" s="9">
        <v>0</v>
      </c>
      <c r="T377" s="10">
        <v>0</v>
      </c>
      <c r="U377" s="5">
        <v>500</v>
      </c>
    </row>
    <row r="378" spans="1:21" x14ac:dyDescent="0.25">
      <c r="A378" s="13" t="s">
        <v>386</v>
      </c>
      <c r="B378" s="13" t="s">
        <v>135</v>
      </c>
      <c r="C378" s="13" t="s">
        <v>39</v>
      </c>
      <c r="D378" s="13"/>
      <c r="E378" s="7">
        <v>15</v>
      </c>
      <c r="F378" s="8">
        <v>43465</v>
      </c>
      <c r="G378" s="32">
        <v>306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10">
        <v>194</v>
      </c>
      <c r="O378" s="9">
        <v>0</v>
      </c>
      <c r="P378" s="10">
        <v>0</v>
      </c>
      <c r="Q378" s="9">
        <v>0</v>
      </c>
      <c r="R378" s="9">
        <v>0</v>
      </c>
      <c r="S378" s="9">
        <v>0</v>
      </c>
      <c r="T378" s="10">
        <v>0</v>
      </c>
      <c r="U378" s="5">
        <v>500</v>
      </c>
    </row>
    <row r="379" spans="1:21" x14ac:dyDescent="0.25">
      <c r="A379" s="11" t="s">
        <v>516</v>
      </c>
      <c r="B379" s="11" t="s">
        <v>152</v>
      </c>
      <c r="C379" s="11" t="s">
        <v>517</v>
      </c>
      <c r="D379" s="13"/>
      <c r="E379" s="21">
        <v>15</v>
      </c>
      <c r="F379" s="8">
        <v>43465</v>
      </c>
      <c r="G379" s="32">
        <v>947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10">
        <v>153</v>
      </c>
      <c r="O379" s="9">
        <v>0</v>
      </c>
      <c r="P379" s="10">
        <v>0</v>
      </c>
      <c r="Q379" s="9">
        <v>0</v>
      </c>
      <c r="R379" s="9">
        <v>0</v>
      </c>
      <c r="S379" s="9">
        <v>0</v>
      </c>
      <c r="T379" s="10">
        <v>0</v>
      </c>
      <c r="U379" s="5">
        <v>1100</v>
      </c>
    </row>
    <row r="380" spans="1:21" x14ac:dyDescent="0.25">
      <c r="A380" s="13" t="s">
        <v>518</v>
      </c>
      <c r="B380" s="13" t="s">
        <v>162</v>
      </c>
      <c r="C380" s="13" t="s">
        <v>519</v>
      </c>
      <c r="D380" s="13"/>
      <c r="E380" s="7">
        <v>15</v>
      </c>
      <c r="F380" s="8">
        <v>43465</v>
      </c>
      <c r="G380" s="32">
        <v>4358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10">
        <v>0</v>
      </c>
      <c r="O380" s="9">
        <v>0</v>
      </c>
      <c r="P380" s="10">
        <v>0</v>
      </c>
      <c r="Q380" s="9">
        <v>0</v>
      </c>
      <c r="R380" s="9">
        <v>0</v>
      </c>
      <c r="S380" s="9">
        <v>0</v>
      </c>
      <c r="T380" s="10">
        <v>358</v>
      </c>
      <c r="U380" s="5">
        <v>4000</v>
      </c>
    </row>
    <row r="381" spans="1:21" x14ac:dyDescent="0.25">
      <c r="A381" s="13" t="s">
        <v>520</v>
      </c>
      <c r="B381" s="13" t="s">
        <v>521</v>
      </c>
      <c r="C381" s="13" t="s">
        <v>71</v>
      </c>
      <c r="D381" s="18"/>
      <c r="E381" s="7">
        <v>15</v>
      </c>
      <c r="F381" s="8">
        <v>43465</v>
      </c>
      <c r="G381" s="32">
        <v>626.5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10">
        <v>173.5</v>
      </c>
      <c r="O381" s="9">
        <v>0</v>
      </c>
      <c r="P381" s="10">
        <v>0</v>
      </c>
      <c r="Q381" s="9">
        <v>0</v>
      </c>
      <c r="R381" s="9">
        <v>0</v>
      </c>
      <c r="S381" s="9">
        <v>0</v>
      </c>
      <c r="T381" s="10">
        <v>0</v>
      </c>
      <c r="U381" s="5">
        <v>800</v>
      </c>
    </row>
    <row r="382" spans="1:21" x14ac:dyDescent="0.25">
      <c r="A382" s="24" t="s">
        <v>522</v>
      </c>
      <c r="B382" s="24" t="s">
        <v>71</v>
      </c>
      <c r="C382" s="24" t="s">
        <v>29</v>
      </c>
      <c r="D382" s="23"/>
      <c r="E382" s="7">
        <v>15</v>
      </c>
      <c r="F382" s="8">
        <v>43465</v>
      </c>
      <c r="G382" s="32">
        <v>520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v>0</v>
      </c>
      <c r="N382" s="10">
        <v>180.5</v>
      </c>
      <c r="O382" s="9">
        <v>0</v>
      </c>
      <c r="P382" s="10">
        <v>0</v>
      </c>
      <c r="Q382" s="9">
        <v>0</v>
      </c>
      <c r="R382" s="9">
        <v>0</v>
      </c>
      <c r="S382" s="9">
        <v>0</v>
      </c>
      <c r="T382" s="10">
        <v>0</v>
      </c>
      <c r="U382" s="5">
        <v>700.5</v>
      </c>
    </row>
    <row r="383" spans="1:21" x14ac:dyDescent="0.25">
      <c r="A383" s="13" t="s">
        <v>523</v>
      </c>
      <c r="B383" s="13" t="s">
        <v>123</v>
      </c>
      <c r="C383" s="13" t="s">
        <v>55</v>
      </c>
      <c r="D383" s="18"/>
      <c r="E383" s="7">
        <v>15</v>
      </c>
      <c r="F383" s="8">
        <v>43465</v>
      </c>
      <c r="G383" s="32">
        <v>3089.5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10">
        <v>0</v>
      </c>
      <c r="O383" s="9">
        <v>0</v>
      </c>
      <c r="P383" s="10">
        <v>0</v>
      </c>
      <c r="Q383" s="9">
        <v>0</v>
      </c>
      <c r="R383" s="9">
        <v>0</v>
      </c>
      <c r="S383" s="9">
        <v>0</v>
      </c>
      <c r="T383" s="10">
        <v>89.5</v>
      </c>
      <c r="U383" s="5">
        <v>3000</v>
      </c>
    </row>
    <row r="384" spans="1:21" x14ac:dyDescent="0.25">
      <c r="A384" s="13" t="s">
        <v>524</v>
      </c>
      <c r="B384" s="13" t="s">
        <v>525</v>
      </c>
      <c r="C384" s="13" t="s">
        <v>51</v>
      </c>
      <c r="D384" s="18"/>
      <c r="E384" s="7">
        <v>15</v>
      </c>
      <c r="F384" s="8">
        <v>43465</v>
      </c>
      <c r="G384" s="32">
        <v>3089.5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10">
        <v>0</v>
      </c>
      <c r="O384" s="9">
        <v>0</v>
      </c>
      <c r="P384" s="10">
        <v>0</v>
      </c>
      <c r="Q384" s="9">
        <v>0</v>
      </c>
      <c r="R384" s="9">
        <v>0</v>
      </c>
      <c r="S384" s="9">
        <v>0</v>
      </c>
      <c r="T384" s="10">
        <v>89.5</v>
      </c>
      <c r="U384" s="5">
        <v>3000</v>
      </c>
    </row>
    <row r="385" spans="1:21" x14ac:dyDescent="0.25">
      <c r="A385" s="13" t="s">
        <v>526</v>
      </c>
      <c r="B385" s="13" t="s">
        <v>527</v>
      </c>
      <c r="C385" s="13" t="s">
        <v>44</v>
      </c>
      <c r="D385" s="13"/>
      <c r="E385" s="7">
        <v>15</v>
      </c>
      <c r="F385" s="8">
        <v>43465</v>
      </c>
      <c r="G385" s="32">
        <v>1695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0</v>
      </c>
      <c r="N385" s="10">
        <v>105</v>
      </c>
      <c r="O385" s="9">
        <v>0</v>
      </c>
      <c r="P385" s="10">
        <v>0</v>
      </c>
      <c r="Q385" s="9">
        <v>0</v>
      </c>
      <c r="R385" s="9">
        <v>0</v>
      </c>
      <c r="S385" s="9">
        <v>0</v>
      </c>
      <c r="T385" s="10">
        <v>0</v>
      </c>
      <c r="U385" s="5">
        <v>1800</v>
      </c>
    </row>
    <row r="386" spans="1:21" x14ac:dyDescent="0.25">
      <c r="A386" s="13" t="s">
        <v>258</v>
      </c>
      <c r="B386" s="13" t="s">
        <v>98</v>
      </c>
      <c r="C386" s="13" t="s">
        <v>51</v>
      </c>
      <c r="D386" s="13"/>
      <c r="E386" s="7">
        <v>15</v>
      </c>
      <c r="F386" s="8">
        <v>43465</v>
      </c>
      <c r="G386" s="32">
        <v>519.5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0</v>
      </c>
      <c r="N386" s="10">
        <v>180.5</v>
      </c>
      <c r="O386" s="9">
        <v>0</v>
      </c>
      <c r="P386" s="10">
        <v>0</v>
      </c>
      <c r="Q386" s="9">
        <v>0</v>
      </c>
      <c r="R386" s="9">
        <v>0</v>
      </c>
      <c r="S386" s="9">
        <v>0</v>
      </c>
      <c r="T386" s="10">
        <v>0</v>
      </c>
      <c r="U386" s="5">
        <v>700</v>
      </c>
    </row>
    <row r="387" spans="1:21" x14ac:dyDescent="0.25">
      <c r="A387" s="13" t="s">
        <v>528</v>
      </c>
      <c r="B387" s="13" t="s">
        <v>34</v>
      </c>
      <c r="C387" s="13" t="s">
        <v>31</v>
      </c>
      <c r="D387" s="13"/>
      <c r="E387" s="7">
        <v>15</v>
      </c>
      <c r="F387" s="8">
        <v>43465</v>
      </c>
      <c r="G387" s="32">
        <v>626.5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10">
        <v>173.5</v>
      </c>
      <c r="O387" s="9">
        <v>0</v>
      </c>
      <c r="P387" s="10">
        <v>0</v>
      </c>
      <c r="Q387" s="9">
        <v>0</v>
      </c>
      <c r="R387" s="9">
        <v>0</v>
      </c>
      <c r="S387" s="9">
        <v>0</v>
      </c>
      <c r="T387" s="10">
        <v>0</v>
      </c>
      <c r="U387" s="5">
        <v>800</v>
      </c>
    </row>
    <row r="388" spans="1:21" x14ac:dyDescent="0.25">
      <c r="A388" s="13" t="s">
        <v>529</v>
      </c>
      <c r="B388" s="13" t="s">
        <v>51</v>
      </c>
      <c r="C388" s="13" t="s">
        <v>39</v>
      </c>
      <c r="D388" s="13"/>
      <c r="E388" s="7">
        <v>15</v>
      </c>
      <c r="F388" s="8">
        <v>43465</v>
      </c>
      <c r="G388" s="32">
        <v>4358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0</v>
      </c>
      <c r="N388" s="10">
        <v>0</v>
      </c>
      <c r="O388" s="9">
        <v>0</v>
      </c>
      <c r="P388" s="10">
        <v>0</v>
      </c>
      <c r="Q388" s="9">
        <v>0</v>
      </c>
      <c r="R388" s="9">
        <v>0</v>
      </c>
      <c r="S388" s="9">
        <v>0</v>
      </c>
      <c r="T388" s="10">
        <v>358</v>
      </c>
      <c r="U388" s="5">
        <v>4000</v>
      </c>
    </row>
    <row r="389" spans="1:21" x14ac:dyDescent="0.25">
      <c r="A389" s="13" t="s">
        <v>530</v>
      </c>
      <c r="B389" s="13" t="s">
        <v>129</v>
      </c>
      <c r="C389" s="13" t="s">
        <v>69</v>
      </c>
      <c r="D389" s="13"/>
      <c r="E389" s="7">
        <v>15</v>
      </c>
      <c r="F389" s="8">
        <v>43465</v>
      </c>
      <c r="G389" s="32">
        <v>413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10">
        <v>187</v>
      </c>
      <c r="O389" s="9">
        <v>0</v>
      </c>
      <c r="P389" s="10">
        <v>0</v>
      </c>
      <c r="Q389" s="9">
        <v>0</v>
      </c>
      <c r="R389" s="9">
        <v>0</v>
      </c>
      <c r="S389" s="9">
        <v>0</v>
      </c>
      <c r="T389" s="10">
        <v>0</v>
      </c>
      <c r="U389" s="5">
        <v>600</v>
      </c>
    </row>
    <row r="390" spans="1:21" x14ac:dyDescent="0.25">
      <c r="A390" s="13" t="s">
        <v>531</v>
      </c>
      <c r="B390" s="13" t="s">
        <v>116</v>
      </c>
      <c r="C390" s="13" t="s">
        <v>117</v>
      </c>
      <c r="D390" s="13"/>
      <c r="E390" s="7">
        <v>15</v>
      </c>
      <c r="F390" s="8">
        <v>43465</v>
      </c>
      <c r="G390" s="32">
        <v>413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10">
        <v>187</v>
      </c>
      <c r="O390" s="9">
        <v>0</v>
      </c>
      <c r="P390" s="10">
        <v>0</v>
      </c>
      <c r="Q390" s="9">
        <v>0</v>
      </c>
      <c r="R390" s="9">
        <v>0</v>
      </c>
      <c r="S390" s="9">
        <v>0</v>
      </c>
      <c r="T390" s="10">
        <v>0</v>
      </c>
      <c r="U390" s="5">
        <v>600</v>
      </c>
    </row>
    <row r="391" spans="1:21" x14ac:dyDescent="0.25">
      <c r="A391" s="13" t="s">
        <v>116</v>
      </c>
      <c r="B391" s="13" t="s">
        <v>117</v>
      </c>
      <c r="C391" s="13" t="s">
        <v>532</v>
      </c>
      <c r="D391" s="13"/>
      <c r="E391" s="7">
        <v>15</v>
      </c>
      <c r="F391" s="8">
        <v>43465</v>
      </c>
      <c r="G391" s="32">
        <v>413</v>
      </c>
      <c r="H391" s="9">
        <v>0</v>
      </c>
      <c r="I391" s="9">
        <v>0</v>
      </c>
      <c r="J391" s="9">
        <v>0</v>
      </c>
      <c r="K391" s="9">
        <v>0</v>
      </c>
      <c r="L391" s="9">
        <v>0</v>
      </c>
      <c r="M391" s="9">
        <v>0</v>
      </c>
      <c r="N391" s="10">
        <v>187</v>
      </c>
      <c r="O391" s="9">
        <v>0</v>
      </c>
      <c r="P391" s="10">
        <v>0</v>
      </c>
      <c r="Q391" s="9">
        <v>0</v>
      </c>
      <c r="R391" s="9">
        <v>0</v>
      </c>
      <c r="S391" s="9">
        <v>0</v>
      </c>
      <c r="T391" s="10">
        <v>0</v>
      </c>
      <c r="U391" s="5">
        <v>600</v>
      </c>
    </row>
    <row r="392" spans="1:21" x14ac:dyDescent="0.25">
      <c r="A392" s="13" t="s">
        <v>533</v>
      </c>
      <c r="B392" s="13" t="s">
        <v>534</v>
      </c>
      <c r="C392" s="13" t="s">
        <v>98</v>
      </c>
      <c r="D392" s="13"/>
      <c r="E392" s="7">
        <v>15</v>
      </c>
      <c r="F392" s="8">
        <v>43465</v>
      </c>
      <c r="G392" s="32">
        <v>1921.5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0</v>
      </c>
      <c r="N392" s="10">
        <v>78.5</v>
      </c>
      <c r="O392" s="9">
        <v>0</v>
      </c>
      <c r="P392" s="10">
        <v>0</v>
      </c>
      <c r="Q392" s="9">
        <v>0</v>
      </c>
      <c r="R392" s="9">
        <v>0</v>
      </c>
      <c r="S392" s="9">
        <v>0</v>
      </c>
      <c r="T392" s="10">
        <v>0</v>
      </c>
      <c r="U392" s="5">
        <v>2000</v>
      </c>
    </row>
    <row r="393" spans="1:21" x14ac:dyDescent="0.25">
      <c r="A393" s="30"/>
      <c r="B393" s="30"/>
      <c r="C393" s="30"/>
      <c r="D393" s="30"/>
      <c r="E393" s="21"/>
      <c r="F393" s="31"/>
      <c r="G393" s="5">
        <f>SUM(G2:G392)</f>
        <v>763141.5</v>
      </c>
      <c r="H393" s="5">
        <f>SUM(H2:H392)</f>
        <v>22250</v>
      </c>
      <c r="I393" s="5">
        <f>SUM(I2:I392)</f>
        <v>0</v>
      </c>
      <c r="J393" s="5">
        <f>SUM(J2:J392)</f>
        <v>0</v>
      </c>
      <c r="K393" s="5">
        <f>SUM(K2:K392)</f>
        <v>0</v>
      </c>
      <c r="L393" s="5">
        <f>SUM(L2:L392)</f>
        <v>0</v>
      </c>
      <c r="M393" s="5">
        <f>SUM(M2:M392)</f>
        <v>0</v>
      </c>
      <c r="N393" s="5">
        <f>SUM(N2:N392)</f>
        <v>48101</v>
      </c>
      <c r="O393" s="5">
        <f>SUM(O2:O392)</f>
        <v>0</v>
      </c>
      <c r="P393" s="5">
        <f>SUM(P2:P392)</f>
        <v>0</v>
      </c>
      <c r="Q393" s="5">
        <f>SUM(Q2:Q392)</f>
        <v>0</v>
      </c>
      <c r="R393" s="5">
        <f>SUM(R2:R392)</f>
        <v>1360</v>
      </c>
      <c r="S393" s="5">
        <f>SUM(S2:S392)</f>
        <v>700</v>
      </c>
      <c r="T393" s="5">
        <f>SUM(T2:T392)</f>
        <v>60130.5</v>
      </c>
      <c r="U393" s="5">
        <f>SUM(U2:U392)</f>
        <v>771302</v>
      </c>
    </row>
    <row r="394" spans="1:21" x14ac:dyDescent="0.25">
      <c r="A394" s="30"/>
      <c r="B394" s="30"/>
      <c r="C394" s="30"/>
      <c r="D394" s="30"/>
      <c r="E394" s="21"/>
      <c r="F394" s="31"/>
      <c r="G394" s="32"/>
      <c r="H394" s="9"/>
      <c r="I394" s="9"/>
      <c r="J394" s="9"/>
      <c r="K394" s="9"/>
      <c r="L394" s="9"/>
      <c r="M394" s="9"/>
      <c r="N394" s="10"/>
      <c r="O394" s="9"/>
      <c r="P394" s="10"/>
      <c r="Q394" s="9"/>
      <c r="R394" s="9"/>
      <c r="S394" s="9"/>
      <c r="T394" s="10"/>
      <c r="U394" s="5"/>
    </row>
    <row r="395" spans="1:21" x14ac:dyDescent="0.25">
      <c r="A395" s="30"/>
      <c r="B395" s="30"/>
      <c r="C395" s="30"/>
      <c r="D395" s="30"/>
      <c r="E395" s="21"/>
      <c r="F395" s="31" t="s">
        <v>535</v>
      </c>
      <c r="G395" s="33">
        <f>G393+H393+I393+J393+K393+L393+M393+N393</f>
        <v>833492.5</v>
      </c>
      <c r="H395" s="9"/>
      <c r="I395" s="9"/>
      <c r="J395" s="9"/>
      <c r="K395" s="9"/>
      <c r="L395" s="9"/>
      <c r="M395" s="9"/>
      <c r="N395" s="10"/>
      <c r="O395" s="9"/>
      <c r="P395" s="10"/>
      <c r="Q395" s="9"/>
      <c r="R395" s="9"/>
      <c r="S395" s="9" t="s">
        <v>536</v>
      </c>
      <c r="T395" s="5">
        <v>83401.5</v>
      </c>
      <c r="U395" s="5"/>
    </row>
    <row r="396" spans="1:21" x14ac:dyDescent="0.25">
      <c r="A396" s="30"/>
      <c r="B396" s="30"/>
      <c r="C396" s="30"/>
      <c r="D396" s="30"/>
      <c r="E396" s="21"/>
      <c r="F396" s="31" t="s">
        <v>537</v>
      </c>
      <c r="G396" s="33">
        <f>O393+P393+Q393+R393+S393+T393</f>
        <v>62190.5</v>
      </c>
      <c r="H396" s="9"/>
      <c r="I396" s="9"/>
      <c r="J396" s="9"/>
      <c r="K396" s="9"/>
      <c r="L396" s="9"/>
      <c r="M396" s="9"/>
      <c r="N396" s="10"/>
      <c r="O396" s="9"/>
      <c r="P396" s="10"/>
      <c r="Q396" s="9"/>
      <c r="R396" s="9"/>
      <c r="S396" s="9" t="s">
        <v>538</v>
      </c>
      <c r="T396" s="5">
        <v>725078.5</v>
      </c>
      <c r="U396" s="5"/>
    </row>
    <row r="397" spans="1:21" x14ac:dyDescent="0.25">
      <c r="A397" s="30"/>
      <c r="B397" s="30"/>
      <c r="C397" s="30"/>
      <c r="D397" s="30"/>
      <c r="E397" s="21"/>
      <c r="F397" s="31" t="s">
        <v>539</v>
      </c>
      <c r="G397" s="33">
        <f>G395-G396</f>
        <v>771302</v>
      </c>
      <c r="H397" s="9"/>
      <c r="I397" s="9"/>
      <c r="J397" s="9"/>
      <c r="K397" s="9"/>
      <c r="L397" s="9"/>
      <c r="M397" s="9" t="s">
        <v>513</v>
      </c>
      <c r="N397" s="10"/>
      <c r="O397" s="9"/>
      <c r="P397" s="10"/>
      <c r="Q397" s="9"/>
      <c r="R397" s="9"/>
      <c r="S397" s="9" t="s">
        <v>539</v>
      </c>
      <c r="T397" s="5">
        <f>SUM(T395:T396)</f>
        <v>808480</v>
      </c>
      <c r="U397" s="5"/>
    </row>
    <row r="398" spans="1:21" x14ac:dyDescent="0.25">
      <c r="A398" s="4"/>
      <c r="B398" s="4"/>
      <c r="C398" s="4"/>
      <c r="D398" s="4"/>
      <c r="G398" s="34"/>
      <c r="Q398" s="9"/>
      <c r="U398" s="4"/>
    </row>
    <row r="399" spans="1:21" x14ac:dyDescent="0.25">
      <c r="G399" s="35">
        <f>+G393+H393+N393</f>
        <v>833492.5</v>
      </c>
    </row>
    <row r="400" spans="1:21" x14ac:dyDescent="0.25">
      <c r="G400" s="17">
        <v>74250</v>
      </c>
    </row>
    <row r="401" spans="7:7" x14ac:dyDescent="0.25">
      <c r="G401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1er qui dic-18</vt:lpstr>
      <vt:lpstr>2da qui dic-18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Victor</cp:lastModifiedBy>
  <dcterms:created xsi:type="dcterms:W3CDTF">2019-01-29T05:51:48Z</dcterms:created>
  <dcterms:modified xsi:type="dcterms:W3CDTF">2019-01-29T06:12:03Z</dcterms:modified>
</cp:coreProperties>
</file>