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activeTab="1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53" i="2" l="1"/>
  <c r="E53" i="1" l="1"/>
</calcChain>
</file>

<file path=xl/sharedStrings.xml><?xml version="1.0" encoding="utf-8"?>
<sst xmlns="http://schemas.openxmlformats.org/spreadsheetml/2006/main" count="161" uniqueCount="76">
  <si>
    <t>NOMBRE/CARGO</t>
  </si>
  <si>
    <t>SUELDO</t>
  </si>
  <si>
    <t>SUBSIDIO/ISR</t>
  </si>
  <si>
    <t>NETO</t>
  </si>
  <si>
    <t>FIRMA</t>
  </si>
  <si>
    <t>DIF0001</t>
  </si>
  <si>
    <t>Ana Laura Ibarra Flores</t>
  </si>
  <si>
    <t xml:space="preserve">DIRECTORA  GENERAL </t>
  </si>
  <si>
    <t>DIF0002</t>
  </si>
  <si>
    <t>Amalia Guadalupe Sandoval Froto</t>
  </si>
  <si>
    <t>DIRECTORA ADMINISTRATIVA</t>
  </si>
  <si>
    <t>DIF0003</t>
  </si>
  <si>
    <t>Petra Cruz Rangel</t>
  </si>
  <si>
    <t>COORD. PROG. GESTION ADMINISTRATIVA Y ALIANZAS SOCIALES</t>
  </si>
  <si>
    <t>DIF0004</t>
  </si>
  <si>
    <t>Maria Guadalupe Gonzalez De La Torre</t>
  </si>
  <si>
    <t>COORD. PROG. FAMILIAS SALUDABLES Y DISCAPACIDAD</t>
  </si>
  <si>
    <t>DIF0005</t>
  </si>
  <si>
    <t>Luz Maria Fabela Navarro</t>
  </si>
  <si>
    <t>COORD. PROG. ESTRATEGIA ALIMENTARIA  Y NUTRICIONAL</t>
  </si>
  <si>
    <t>DIF0006</t>
  </si>
  <si>
    <t>Manuela Reyes Perez</t>
  </si>
  <si>
    <t>ENLACE MUNICIPAL</t>
  </si>
  <si>
    <t>DIF0007</t>
  </si>
  <si>
    <t>Diana Ibarra Jimenez</t>
  </si>
  <si>
    <t>ASISTENTE DE DIRECCION</t>
  </si>
  <si>
    <t>DIF0008</t>
  </si>
  <si>
    <t>Maria Altagracia Salas Ochoa</t>
  </si>
  <si>
    <t>ENFERMERA</t>
  </si>
  <si>
    <t>DIF0009</t>
  </si>
  <si>
    <t>Brenda Alicia Castillo Quirino</t>
  </si>
  <si>
    <t>COORD. DEL PROGRAMA ABRAZAME</t>
  </si>
  <si>
    <t>DIF0010</t>
  </si>
  <si>
    <t>Maribel Espinoza Molina</t>
  </si>
  <si>
    <t>AUXILIAR DE PROGRAMA ABRAZAME</t>
  </si>
  <si>
    <t>DIF0011</t>
  </si>
  <si>
    <t>Jose Maria Dominguez Martinez</t>
  </si>
  <si>
    <t>CHOFER</t>
  </si>
  <si>
    <t>DIF0012</t>
  </si>
  <si>
    <t>Maria Estela Lugo Alaniz</t>
  </si>
  <si>
    <t>COORD. DEL PROGRAMA EDAD ADULTA</t>
  </si>
  <si>
    <t>DIF0013</t>
  </si>
  <si>
    <t>Norma Patricia Reyes Salas</t>
  </si>
  <si>
    <t>AUX. DEL PROGRAMA EDAD ADULTA</t>
  </si>
  <si>
    <t>DIF0014</t>
  </si>
  <si>
    <t>Yolanda Altamirano Montiel</t>
  </si>
  <si>
    <t>DIF0015</t>
  </si>
  <si>
    <t>Juan Victor Rosales Balderas</t>
  </si>
  <si>
    <t>DIF0016</t>
  </si>
  <si>
    <t>Ma. Luisa Morales Lopez</t>
  </si>
  <si>
    <t>COORD. PROG. DE PREV. DIFUSION Y PROTECCION DE LOS DERECHOS DE LAS NIÑAS Y NIÑOS</t>
  </si>
  <si>
    <t>DIF0017</t>
  </si>
  <si>
    <t>Clementina Montiel Castañeda</t>
  </si>
  <si>
    <t>COORD. DE PROG. DE EVENTOS SOCIALES</t>
  </si>
  <si>
    <t>DIF0018</t>
  </si>
  <si>
    <t>Gerardo Sandoval Garcia</t>
  </si>
  <si>
    <t>INTENDENTE</t>
  </si>
  <si>
    <t>DIF0019</t>
  </si>
  <si>
    <t>Jose Dolores Lopez Ibarra</t>
  </si>
  <si>
    <t>VELADOR</t>
  </si>
  <si>
    <t>DIF0020</t>
  </si>
  <si>
    <t>Manuela Ramirez Cuenca</t>
  </si>
  <si>
    <t>DIF0021</t>
  </si>
  <si>
    <t>Maria de la Luz Rey Rodriguez</t>
  </si>
  <si>
    <t>RECEPCIONISTA</t>
  </si>
  <si>
    <t>DIF0022</t>
  </si>
  <si>
    <t>Aimee Citlalli Martinez Fabela</t>
  </si>
  <si>
    <t>FISIOTERAPEUTA</t>
  </si>
  <si>
    <t>2752.76/3531.72</t>
  </si>
  <si>
    <t>Directora General del Sistema Municipal DIF</t>
  </si>
  <si>
    <t>Viesca, Coah. A 15 de Marzo del 2018</t>
  </si>
  <si>
    <t>Adicional</t>
  </si>
  <si>
    <t>Nomina Correspondiente al Periodo del 01 al 15 de Marzo 2018</t>
  </si>
  <si>
    <t>SISTEMA  PARA EL DESARROLLO INTEGRAL DE LA FAMILIA DEL MUNICIPIO DE VIESCA, COAHUILA.</t>
  </si>
  <si>
    <t>Nomina Correspondiente al Periodo del 16 al 31 de Marzo 2018</t>
  </si>
  <si>
    <t>Viesca, Coah. A 23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</si>
</sst>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Fill="1" applyBorder="1"/>
    <xf numFmtId="0" fontId="0" fillId="0" borderId="4" xfId="0" applyFont="1" applyFill="1" applyBorder="1"/>
    <xf numFmtId="0" fontId="4" fillId="0" borderId="4" xfId="0" applyFont="1" applyFill="1" applyBorder="1"/>
    <xf numFmtId="0" fontId="4" fillId="0" borderId="5" xfId="0" applyFont="1" applyBorder="1"/>
    <xf numFmtId="4" fontId="0" fillId="0" borderId="4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43" fontId="0" fillId="0" borderId="4" xfId="0" applyNumberFormat="1" applyFont="1" applyBorder="1" applyAlignment="1"/>
    <xf numFmtId="4" fontId="0" fillId="0" borderId="0" xfId="0" applyNumberFormat="1" applyAlignment="1">
      <alignment horizontal="right"/>
    </xf>
    <xf numFmtId="43" fontId="0" fillId="0" borderId="4" xfId="0" applyNumberFormat="1" applyFont="1" applyBorder="1" applyAlignment="1">
      <alignment vertical="top"/>
    </xf>
    <xf numFmtId="4" fontId="0" fillId="0" borderId="4" xfId="0" applyNumberFormat="1" applyFont="1" applyBorder="1" applyAlignment="1">
      <alignment vertical="top"/>
    </xf>
    <xf numFmtId="4" fontId="0" fillId="0" borderId="2" xfId="0" applyNumberFormat="1" applyFont="1" applyBorder="1" applyAlignment="1">
      <alignment vertical="top"/>
    </xf>
    <xf numFmtId="43" fontId="0" fillId="0" borderId="2" xfId="0" applyNumberFormat="1" applyFont="1" applyBorder="1" applyAlignment="1">
      <alignment horizontal="right"/>
    </xf>
    <xf numFmtId="43" fontId="0" fillId="0" borderId="2" xfId="0" applyNumberFormat="1" applyFont="1" applyBorder="1" applyAlignment="1">
      <alignment vertical="top"/>
    </xf>
    <xf numFmtId="43" fontId="0" fillId="0" borderId="4" xfId="0" applyNumberFormat="1" applyFont="1" applyBorder="1" applyAlignment="1">
      <alignment wrapText="1"/>
    </xf>
    <xf numFmtId="4" fontId="0" fillId="0" borderId="4" xfId="0" applyNumberFormat="1" applyFont="1" applyBorder="1" applyAlignment="1">
      <alignment horizontal="right" wrapText="1"/>
    </xf>
    <xf numFmtId="43" fontId="0" fillId="0" borderId="2" xfId="0" applyNumberFormat="1" applyFont="1" applyBorder="1" applyAlignment="1">
      <alignment horizontal="right" wrapText="1"/>
    </xf>
    <xf numFmtId="4" fontId="0" fillId="0" borderId="2" xfId="0" applyNumberFormat="1" applyFont="1" applyBorder="1" applyAlignment="1">
      <alignment horizontal="right" wrapText="1"/>
    </xf>
    <xf numFmtId="0" fontId="4" fillId="0" borderId="3" xfId="0" applyFont="1" applyBorder="1"/>
    <xf numFmtId="4" fontId="0" fillId="0" borderId="0" xfId="0" applyNumberFormat="1"/>
    <xf numFmtId="0" fontId="0" fillId="0" borderId="3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4" fontId="0" fillId="0" borderId="3" xfId="0" applyNumberFormat="1" applyFont="1" applyBorder="1" applyAlignment="1">
      <alignment horizontal="right" vertical="top"/>
    </xf>
    <xf numFmtId="43" fontId="0" fillId="0" borderId="4" xfId="0" applyNumberFormat="1" applyBorder="1"/>
    <xf numFmtId="4" fontId="0" fillId="0" borderId="4" xfId="0" applyNumberFormat="1" applyBorder="1" applyAlignment="1">
      <alignment horizontal="right"/>
    </xf>
    <xf numFmtId="4" fontId="0" fillId="0" borderId="2" xfId="0" applyNumberFormat="1" applyBorder="1"/>
    <xf numFmtId="0" fontId="0" fillId="0" borderId="4" xfId="0" applyFont="1" applyBorder="1"/>
    <xf numFmtId="0" fontId="0" fillId="0" borderId="2" xfId="0" applyFont="1" applyBorder="1"/>
    <xf numFmtId="0" fontId="0" fillId="0" borderId="2" xfId="0" applyFont="1" applyBorder="1" applyAlignment="1"/>
    <xf numFmtId="2" fontId="0" fillId="0" borderId="4" xfId="0" applyNumberFormat="1" applyFont="1" applyBorder="1"/>
    <xf numFmtId="2" fontId="0" fillId="0" borderId="2" xfId="0" applyNumberFormat="1" applyFont="1" applyBorder="1"/>
    <xf numFmtId="2" fontId="0" fillId="0" borderId="2" xfId="0" applyNumberFormat="1" applyFont="1" applyBorder="1" applyAlignment="1"/>
    <xf numFmtId="2" fontId="0" fillId="0" borderId="4" xfId="0" applyNumberFormat="1" applyBorder="1"/>
    <xf numFmtId="0" fontId="4" fillId="0" borderId="6" xfId="0" applyFont="1" applyFill="1" applyBorder="1"/>
    <xf numFmtId="0" fontId="0" fillId="0" borderId="5" xfId="0" applyBorder="1"/>
    <xf numFmtId="0" fontId="0" fillId="0" borderId="9" xfId="0" applyBorder="1"/>
    <xf numFmtId="2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2" fontId="0" fillId="0" borderId="2" xfId="0" applyNumberFormat="1" applyFont="1" applyBorder="1" applyAlignment="1">
      <alignment vertical="top"/>
    </xf>
    <xf numFmtId="43" fontId="0" fillId="0" borderId="3" xfId="0" applyNumberFormat="1" applyFont="1" applyBorder="1" applyAlignment="1">
      <alignment horizontal="center" vertical="top"/>
    </xf>
    <xf numFmtId="43" fontId="0" fillId="0" borderId="2" xfId="0" applyNumberFormat="1" applyBorder="1"/>
    <xf numFmtId="43" fontId="0" fillId="0" borderId="0" xfId="0" applyNumberFormat="1"/>
    <xf numFmtId="43" fontId="0" fillId="0" borderId="4" xfId="0" applyNumberFormat="1" applyFont="1" applyBorder="1"/>
    <xf numFmtId="43" fontId="0" fillId="0" borderId="2" xfId="0" applyNumberFormat="1" applyFont="1" applyBorder="1"/>
    <xf numFmtId="43" fontId="0" fillId="0" borderId="2" xfId="0" applyNumberFormat="1" applyFont="1" applyBorder="1" applyAlignment="1"/>
    <xf numFmtId="43" fontId="0" fillId="0" borderId="1" xfId="0" applyNumberFormat="1" applyBorder="1"/>
    <xf numFmtId="0" fontId="5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0" xfId="0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/>
    <xf numFmtId="0" fontId="3" fillId="0" borderId="7" xfId="0" applyFont="1" applyBorder="1"/>
    <xf numFmtId="0" fontId="3" fillId="0" borderId="9" xfId="0" applyFont="1" applyBorder="1"/>
    <xf numFmtId="0" fontId="6" fillId="0" borderId="2" xfId="0" applyFont="1" applyBorder="1"/>
    <xf numFmtId="0" fontId="3" fillId="0" borderId="12" xfId="0" applyFont="1" applyBorder="1" applyAlignment="1">
      <alignment wrapText="1"/>
    </xf>
    <xf numFmtId="0" fontId="6" fillId="0" borderId="12" xfId="0" applyFont="1" applyFill="1" applyBorder="1"/>
    <xf numFmtId="0" fontId="6" fillId="0" borderId="2" xfId="0" applyFont="1" applyFill="1" applyBorder="1"/>
    <xf numFmtId="4" fontId="0" fillId="0" borderId="4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horizontal="right" vertical="top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3" fontId="0" fillId="0" borderId="2" xfId="0" applyNumberFormat="1" applyFont="1" applyBorder="1" applyAlignment="1">
      <alignment horizontal="right" vertical="top"/>
    </xf>
    <xf numFmtId="0" fontId="0" fillId="0" borderId="3" xfId="0" applyFont="1" applyBorder="1" applyAlignment="1">
      <alignment horizontal="right" vertical="top"/>
    </xf>
    <xf numFmtId="4" fontId="0" fillId="0" borderId="4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horizontal="right" vertical="top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3" fontId="0" fillId="0" borderId="2" xfId="0" applyNumberFormat="1" applyFont="1" applyBorder="1" applyAlignment="1">
      <alignment horizontal="right" vertical="top"/>
    </xf>
    <xf numFmtId="43" fontId="0" fillId="0" borderId="2" xfId="0" applyNumberFormat="1" applyBorder="1" applyAlignment="1">
      <alignment horizontal="right"/>
    </xf>
    <xf numFmtId="2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0" fillId="0" borderId="4" xfId="0" applyNumberFormat="1" applyFont="1" applyBorder="1" applyAlignment="1">
      <alignment horizontal="center" vertical="top"/>
    </xf>
    <xf numFmtId="43" fontId="0" fillId="0" borderId="2" xfId="0" applyNumberFormat="1" applyFont="1" applyBorder="1" applyAlignment="1">
      <alignment horizontal="center" vertical="top"/>
    </xf>
    <xf numFmtId="4" fontId="0" fillId="0" borderId="4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horizontal="right" vertical="top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3" fontId="0" fillId="0" borderId="1" xfId="0" applyNumberFormat="1" applyFont="1" applyBorder="1" applyAlignment="1">
      <alignment horizontal="center" vertical="top"/>
    </xf>
    <xf numFmtId="43" fontId="0" fillId="0" borderId="4" xfId="0" applyNumberFormat="1" applyFont="1" applyBorder="1" applyAlignment="1">
      <alignment horizontal="right" vertical="top"/>
    </xf>
    <xf numFmtId="43" fontId="0" fillId="0" borderId="2" xfId="0" applyNumberFormat="1" applyFont="1" applyBorder="1" applyAlignment="1">
      <alignment horizontal="right" vertical="top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267260</xdr:colOff>
      <xdr:row>4</xdr:row>
      <xdr:rowOff>152400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98" t="9890" r="28709" b="20329"/>
        <a:stretch/>
      </xdr:blipFill>
      <xdr:spPr>
        <a:xfrm>
          <a:off x="47625" y="85725"/>
          <a:ext cx="84828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400610</xdr:colOff>
      <xdr:row>4</xdr:row>
      <xdr:rowOff>152400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98" t="9890" r="28709" b="20329"/>
        <a:stretch/>
      </xdr:blipFill>
      <xdr:spPr>
        <a:xfrm>
          <a:off x="47625" y="85725"/>
          <a:ext cx="84828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sqref="A1:XFD1048576"/>
    </sheetView>
  </sheetViews>
  <sheetFormatPr baseColWidth="10" defaultRowHeight="15" x14ac:dyDescent="0.25"/>
  <cols>
    <col min="1" max="1" width="9.42578125" customWidth="1"/>
    <col min="2" max="2" width="50.5703125" customWidth="1"/>
    <col min="4" max="4" width="12.28515625" customWidth="1"/>
    <col min="6" max="6" width="26" customWidth="1"/>
  </cols>
  <sheetData>
    <row r="2" spans="1:8" x14ac:dyDescent="0.25">
      <c r="A2" s="1"/>
      <c r="B2" s="77" t="s">
        <v>73</v>
      </c>
      <c r="C2" s="78"/>
      <c r="D2" s="78"/>
      <c r="E2" s="78"/>
      <c r="F2" s="78"/>
      <c r="G2" s="1"/>
      <c r="H2" s="1"/>
    </row>
    <row r="3" spans="1:8" x14ac:dyDescent="0.25">
      <c r="A3" s="1"/>
      <c r="B3" s="78" t="s">
        <v>72</v>
      </c>
      <c r="C3" s="78"/>
      <c r="D3" s="78"/>
      <c r="E3" s="78"/>
      <c r="F3" s="78"/>
      <c r="G3" s="1"/>
      <c r="H3" s="1"/>
    </row>
    <row r="6" spans="1:8" x14ac:dyDescent="0.25">
      <c r="A6" s="79" t="s">
        <v>0</v>
      </c>
      <c r="B6" s="80"/>
      <c r="C6" s="2" t="s">
        <v>1</v>
      </c>
      <c r="D6" s="3" t="s">
        <v>2</v>
      </c>
      <c r="E6" s="2" t="s">
        <v>3</v>
      </c>
      <c r="F6" s="2" t="s">
        <v>4</v>
      </c>
      <c r="G6" s="1"/>
      <c r="H6" s="1"/>
    </row>
    <row r="7" spans="1:8" x14ac:dyDescent="0.25">
      <c r="A7" s="81" t="s">
        <v>5</v>
      </c>
      <c r="B7" s="4" t="s">
        <v>6</v>
      </c>
      <c r="C7" s="83">
        <v>11904.66</v>
      </c>
      <c r="D7" s="13">
        <v>-1904.66</v>
      </c>
      <c r="E7" s="85">
        <v>10000</v>
      </c>
      <c r="F7" s="87"/>
      <c r="G7" s="1"/>
      <c r="H7" s="1"/>
    </row>
    <row r="8" spans="1:8" x14ac:dyDescent="0.25">
      <c r="A8" s="82"/>
      <c r="B8" s="55" t="s">
        <v>7</v>
      </c>
      <c r="C8" s="84"/>
      <c r="D8" s="44"/>
      <c r="E8" s="86"/>
      <c r="F8" s="88"/>
      <c r="G8" s="1"/>
      <c r="H8" s="1"/>
    </row>
    <row r="9" spans="1:8" x14ac:dyDescent="0.25">
      <c r="A9" s="81" t="s">
        <v>8</v>
      </c>
      <c r="B9" s="22" t="s">
        <v>9</v>
      </c>
      <c r="C9" s="45">
        <v>7454</v>
      </c>
      <c r="D9" s="45">
        <v>-954</v>
      </c>
      <c r="E9" s="27">
        <v>6500</v>
      </c>
      <c r="F9" s="24"/>
      <c r="G9" s="1"/>
      <c r="H9" s="1"/>
    </row>
    <row r="10" spans="1:8" x14ac:dyDescent="0.25">
      <c r="A10" s="82"/>
      <c r="B10" s="57" t="s">
        <v>10</v>
      </c>
      <c r="C10" s="45"/>
      <c r="D10" s="69"/>
      <c r="E10" s="27"/>
      <c r="F10" s="24"/>
      <c r="G10" s="1"/>
      <c r="H10" s="1"/>
    </row>
    <row r="11" spans="1:8" x14ac:dyDescent="0.25">
      <c r="A11" s="81" t="s">
        <v>11</v>
      </c>
      <c r="B11" s="5" t="s">
        <v>12</v>
      </c>
      <c r="C11" s="83">
        <v>3791.07</v>
      </c>
      <c r="D11" s="11">
        <v>-291.07</v>
      </c>
      <c r="E11" s="8">
        <v>3500</v>
      </c>
      <c r="F11" s="87"/>
      <c r="G11" s="1"/>
      <c r="H11" s="1"/>
    </row>
    <row r="12" spans="1:8" x14ac:dyDescent="0.25">
      <c r="A12" s="82"/>
      <c r="B12" s="55" t="s">
        <v>13</v>
      </c>
      <c r="C12" s="84"/>
      <c r="D12" s="10" t="s">
        <v>71</v>
      </c>
      <c r="E12" s="9">
        <v>1500</v>
      </c>
      <c r="F12" s="88"/>
      <c r="G12" s="1"/>
      <c r="H12" s="1"/>
    </row>
    <row r="13" spans="1:8" x14ac:dyDescent="0.25">
      <c r="A13" s="81" t="s">
        <v>14</v>
      </c>
      <c r="B13" s="5" t="s">
        <v>15</v>
      </c>
      <c r="C13" s="83">
        <v>1374.55</v>
      </c>
      <c r="D13" s="11">
        <v>125.45</v>
      </c>
      <c r="E13" s="8">
        <v>1500</v>
      </c>
      <c r="F13" s="87"/>
      <c r="G13" s="1"/>
      <c r="H13" s="1"/>
    </row>
    <row r="14" spans="1:8" ht="16.5" customHeight="1" x14ac:dyDescent="0.25">
      <c r="A14" s="82"/>
      <c r="B14" s="56" t="s">
        <v>16</v>
      </c>
      <c r="C14" s="84"/>
      <c r="D14" s="16"/>
      <c r="E14" s="9"/>
      <c r="F14" s="88"/>
      <c r="G14" s="1"/>
      <c r="H14" s="47"/>
    </row>
    <row r="15" spans="1:8" x14ac:dyDescent="0.25">
      <c r="A15" s="81" t="s">
        <v>17</v>
      </c>
      <c r="B15" s="6" t="s">
        <v>18</v>
      </c>
      <c r="C15" s="89">
        <v>3089.65</v>
      </c>
      <c r="D15" s="89">
        <v>-89.65</v>
      </c>
      <c r="E15" s="14">
        <v>3000</v>
      </c>
      <c r="F15" s="87"/>
      <c r="G15" s="1"/>
      <c r="H15" s="1"/>
    </row>
    <row r="16" spans="1:8" ht="14.25" customHeight="1" x14ac:dyDescent="0.25">
      <c r="A16" s="82"/>
      <c r="B16" s="56" t="s">
        <v>19</v>
      </c>
      <c r="C16" s="89"/>
      <c r="D16" s="89"/>
      <c r="E16" s="15"/>
      <c r="F16" s="88"/>
      <c r="G16" s="1"/>
      <c r="H16" s="1"/>
    </row>
    <row r="17" spans="1:8" x14ac:dyDescent="0.25">
      <c r="A17" s="81" t="s">
        <v>20</v>
      </c>
      <c r="B17" s="5" t="s">
        <v>21</v>
      </c>
      <c r="C17" s="89">
        <v>947.2</v>
      </c>
      <c r="D17" s="89">
        <v>152.80000000000001</v>
      </c>
      <c r="E17" s="14">
        <v>1100</v>
      </c>
      <c r="F17" s="87"/>
      <c r="G17" s="1"/>
      <c r="H17" s="1"/>
    </row>
    <row r="18" spans="1:8" x14ac:dyDescent="0.25">
      <c r="A18" s="82"/>
      <c r="B18" s="55" t="s">
        <v>22</v>
      </c>
      <c r="C18" s="89"/>
      <c r="D18" s="89"/>
      <c r="E18" s="15"/>
      <c r="F18" s="88"/>
      <c r="G18" s="1"/>
      <c r="H18" s="1"/>
    </row>
    <row r="19" spans="1:8" x14ac:dyDescent="0.25">
      <c r="A19" s="81" t="s">
        <v>23</v>
      </c>
      <c r="B19" s="7" t="s">
        <v>24</v>
      </c>
      <c r="C19" s="83">
        <v>2601.27</v>
      </c>
      <c r="D19" s="89">
        <v>-1.27</v>
      </c>
      <c r="E19" s="14">
        <v>2600</v>
      </c>
      <c r="F19" s="87"/>
      <c r="G19" s="1"/>
      <c r="H19" s="1"/>
    </row>
    <row r="20" spans="1:8" x14ac:dyDescent="0.25">
      <c r="A20" s="82"/>
      <c r="B20" s="58" t="s">
        <v>25</v>
      </c>
      <c r="C20" s="84"/>
      <c r="D20" s="89"/>
      <c r="E20" s="15"/>
      <c r="F20" s="88"/>
      <c r="G20" s="1"/>
      <c r="H20" s="1"/>
    </row>
    <row r="21" spans="1:8" x14ac:dyDescent="0.25">
      <c r="A21" s="81" t="s">
        <v>26</v>
      </c>
      <c r="B21" s="38" t="s">
        <v>27</v>
      </c>
      <c r="C21" s="90">
        <v>1000.62</v>
      </c>
      <c r="D21" s="13">
        <v>149.38</v>
      </c>
      <c r="E21" s="64">
        <v>1150</v>
      </c>
      <c r="F21" s="92"/>
      <c r="G21" s="1"/>
      <c r="H21" s="1"/>
    </row>
    <row r="22" spans="1:8" x14ac:dyDescent="0.25">
      <c r="A22" s="82"/>
      <c r="B22" s="59" t="s">
        <v>28</v>
      </c>
      <c r="C22" s="91"/>
      <c r="D22" s="68"/>
      <c r="E22" s="65"/>
      <c r="F22" s="93"/>
      <c r="G22" s="1"/>
      <c r="H22" s="1"/>
    </row>
    <row r="23" spans="1:8" x14ac:dyDescent="0.25">
      <c r="A23" s="81" t="s">
        <v>29</v>
      </c>
      <c r="B23" s="38" t="s">
        <v>30</v>
      </c>
      <c r="C23" s="90">
        <v>947.2</v>
      </c>
      <c r="D23" s="13">
        <v>152.80000000000001</v>
      </c>
      <c r="E23" s="64">
        <v>1100</v>
      </c>
      <c r="F23" s="66"/>
      <c r="G23" s="1"/>
      <c r="H23" s="1"/>
    </row>
    <row r="24" spans="1:8" x14ac:dyDescent="0.25">
      <c r="A24" s="82"/>
      <c r="B24" s="59" t="s">
        <v>31</v>
      </c>
      <c r="C24" s="91"/>
      <c r="D24" s="17"/>
      <c r="E24" s="65"/>
      <c r="F24" s="67"/>
      <c r="G24" s="1"/>
      <c r="H24" s="1"/>
    </row>
    <row r="25" spans="1:8" x14ac:dyDescent="0.25">
      <c r="A25" s="81" t="s">
        <v>32</v>
      </c>
      <c r="B25" s="6" t="s">
        <v>33</v>
      </c>
      <c r="C25" s="83">
        <v>1000.62</v>
      </c>
      <c r="D25" s="83">
        <v>149.38</v>
      </c>
      <c r="E25" s="14">
        <v>1150</v>
      </c>
      <c r="F25" s="87"/>
      <c r="G25" s="1"/>
      <c r="H25" s="1"/>
    </row>
    <row r="26" spans="1:8" x14ac:dyDescent="0.25">
      <c r="A26" s="82"/>
      <c r="B26" s="55" t="s">
        <v>34</v>
      </c>
      <c r="C26" s="84"/>
      <c r="D26" s="84"/>
      <c r="E26" s="15"/>
      <c r="F26" s="88"/>
      <c r="G26" s="1"/>
      <c r="H26" s="1"/>
    </row>
    <row r="27" spans="1:8" x14ac:dyDescent="0.25">
      <c r="A27" s="81" t="s">
        <v>35</v>
      </c>
      <c r="B27" s="6" t="s">
        <v>36</v>
      </c>
      <c r="C27" s="83">
        <v>1678.15</v>
      </c>
      <c r="D27" s="13">
        <v>321.85000000000002</v>
      </c>
      <c r="E27" s="14">
        <v>2000</v>
      </c>
      <c r="F27" s="87"/>
      <c r="G27" s="1"/>
      <c r="H27" s="1"/>
    </row>
    <row r="28" spans="1:8" x14ac:dyDescent="0.25">
      <c r="A28" s="82"/>
      <c r="B28" s="55" t="s">
        <v>37</v>
      </c>
      <c r="C28" s="84"/>
      <c r="D28" s="16" t="s">
        <v>71</v>
      </c>
      <c r="E28" s="15">
        <v>1000</v>
      </c>
      <c r="F28" s="88"/>
      <c r="G28" s="1"/>
      <c r="H28" s="1"/>
    </row>
    <row r="29" spans="1:8" x14ac:dyDescent="0.25">
      <c r="A29" s="81" t="s">
        <v>38</v>
      </c>
      <c r="B29" s="6" t="s">
        <v>39</v>
      </c>
      <c r="C29" s="13">
        <v>947.2</v>
      </c>
      <c r="D29" s="18">
        <v>152.80000000000001</v>
      </c>
      <c r="E29" s="19">
        <v>1100</v>
      </c>
      <c r="F29" s="87"/>
      <c r="G29" s="1"/>
      <c r="H29" s="1"/>
    </row>
    <row r="30" spans="1:8" x14ac:dyDescent="0.25">
      <c r="A30" s="82"/>
      <c r="B30" s="55" t="s">
        <v>40</v>
      </c>
      <c r="C30" s="17"/>
      <c r="D30" s="20"/>
      <c r="E30" s="21"/>
      <c r="F30" s="88"/>
      <c r="G30" s="1"/>
      <c r="H30" s="1"/>
    </row>
    <row r="31" spans="1:8" x14ac:dyDescent="0.25">
      <c r="A31" s="81" t="s">
        <v>41</v>
      </c>
      <c r="B31" s="5" t="s">
        <v>42</v>
      </c>
      <c r="C31" s="83">
        <v>1000.62</v>
      </c>
      <c r="D31" s="13">
        <v>149.38</v>
      </c>
      <c r="E31" s="14">
        <v>1150</v>
      </c>
      <c r="F31" s="87"/>
      <c r="G31" s="1"/>
      <c r="H31" s="1"/>
    </row>
    <row r="32" spans="1:8" x14ac:dyDescent="0.25">
      <c r="A32" s="82"/>
      <c r="B32" s="55" t="s">
        <v>43</v>
      </c>
      <c r="C32" s="84"/>
      <c r="D32" s="68" t="s">
        <v>71</v>
      </c>
      <c r="E32" s="15">
        <v>200</v>
      </c>
      <c r="F32" s="88"/>
      <c r="G32" s="1"/>
      <c r="H32" s="47"/>
    </row>
    <row r="33" spans="1:8" x14ac:dyDescent="0.25">
      <c r="A33" s="81" t="s">
        <v>44</v>
      </c>
      <c r="B33" s="25" t="s">
        <v>45</v>
      </c>
      <c r="C33" s="28">
        <v>1054.04</v>
      </c>
      <c r="D33" s="48">
        <v>145.96</v>
      </c>
      <c r="E33" s="29">
        <v>1200</v>
      </c>
      <c r="F33" s="25"/>
      <c r="G33" s="1"/>
      <c r="H33" s="1"/>
    </row>
    <row r="34" spans="1:8" x14ac:dyDescent="0.25">
      <c r="A34" s="82"/>
      <c r="B34" s="60" t="s">
        <v>22</v>
      </c>
      <c r="C34" s="46"/>
      <c r="D34" s="46"/>
      <c r="E34" s="30"/>
      <c r="F34" s="26"/>
      <c r="G34" s="1"/>
      <c r="H34" s="1"/>
    </row>
    <row r="35" spans="1:8" x14ac:dyDescent="0.25">
      <c r="A35" s="42"/>
      <c r="B35" s="1"/>
      <c r="C35" s="47"/>
      <c r="D35" s="47"/>
      <c r="E35" s="12"/>
      <c r="F35" s="1"/>
      <c r="G35" s="1"/>
      <c r="H35" s="1"/>
    </row>
    <row r="36" spans="1:8" x14ac:dyDescent="0.25">
      <c r="A36" s="42"/>
      <c r="B36" s="1"/>
      <c r="C36" s="47"/>
      <c r="D36" s="47"/>
      <c r="E36" s="12"/>
      <c r="F36" s="1"/>
      <c r="G36" s="1"/>
      <c r="H36" s="1"/>
    </row>
    <row r="37" spans="1:8" x14ac:dyDescent="0.25">
      <c r="A37" s="81" t="s">
        <v>46</v>
      </c>
      <c r="B37" s="25" t="s">
        <v>47</v>
      </c>
      <c r="C37" s="28">
        <v>1678.15</v>
      </c>
      <c r="D37" s="28">
        <v>321.85000000000002</v>
      </c>
      <c r="E37" s="37">
        <v>2000</v>
      </c>
      <c r="F37" s="87"/>
      <c r="G37" s="1"/>
      <c r="H37" s="1"/>
    </row>
    <row r="38" spans="1:8" x14ac:dyDescent="0.25">
      <c r="A38" s="82"/>
      <c r="B38" s="60" t="s">
        <v>37</v>
      </c>
      <c r="C38" s="46"/>
      <c r="D38" s="46"/>
      <c r="E38" s="26"/>
      <c r="F38" s="88"/>
      <c r="G38" s="1"/>
      <c r="H38" s="1"/>
    </row>
    <row r="39" spans="1:8" x14ac:dyDescent="0.25">
      <c r="A39" s="81" t="s">
        <v>48</v>
      </c>
      <c r="B39" s="1" t="s">
        <v>49</v>
      </c>
      <c r="C39" s="28">
        <v>1374.55</v>
      </c>
      <c r="D39" s="28">
        <v>125.45</v>
      </c>
      <c r="E39" s="37">
        <v>1500</v>
      </c>
      <c r="F39" s="87"/>
      <c r="G39" s="1"/>
      <c r="H39" s="1"/>
    </row>
    <row r="40" spans="1:8" ht="27" customHeight="1" x14ac:dyDescent="0.25">
      <c r="A40" s="82"/>
      <c r="B40" s="61" t="s">
        <v>50</v>
      </c>
      <c r="C40" s="46"/>
      <c r="D40" s="46"/>
      <c r="E40" s="26"/>
      <c r="F40" s="88"/>
      <c r="G40" s="1"/>
      <c r="H40" s="1"/>
    </row>
    <row r="41" spans="1:8" x14ac:dyDescent="0.25">
      <c r="A41" s="81" t="s">
        <v>51</v>
      </c>
      <c r="B41" s="25" t="s">
        <v>52</v>
      </c>
      <c r="C41" s="28">
        <v>3791.07</v>
      </c>
      <c r="D41" s="28">
        <v>-291.07</v>
      </c>
      <c r="E41" s="41">
        <v>3500</v>
      </c>
      <c r="F41" s="87"/>
      <c r="G41" s="1"/>
      <c r="H41" s="47"/>
    </row>
    <row r="42" spans="1:8" x14ac:dyDescent="0.25">
      <c r="A42" s="82"/>
      <c r="B42" s="55" t="s">
        <v>53</v>
      </c>
      <c r="C42" s="46"/>
      <c r="D42" s="46"/>
      <c r="E42" s="1"/>
      <c r="F42" s="88"/>
      <c r="G42" s="1"/>
      <c r="H42" s="1"/>
    </row>
    <row r="43" spans="1:8" x14ac:dyDescent="0.25">
      <c r="A43" s="81" t="s">
        <v>54</v>
      </c>
      <c r="B43" s="6" t="s">
        <v>55</v>
      </c>
      <c r="C43" s="83">
        <v>679.95</v>
      </c>
      <c r="D43" s="83">
        <v>170.05</v>
      </c>
      <c r="E43" s="95">
        <v>850</v>
      </c>
      <c r="F43" s="25"/>
      <c r="G43" s="1"/>
      <c r="H43" s="1"/>
    </row>
    <row r="44" spans="1:8" x14ac:dyDescent="0.25">
      <c r="A44" s="82"/>
      <c r="B44" s="55" t="s">
        <v>56</v>
      </c>
      <c r="C44" s="84"/>
      <c r="D44" s="84"/>
      <c r="E44" s="95"/>
      <c r="F44" s="26"/>
      <c r="G44" s="1"/>
      <c r="H44" s="1"/>
    </row>
    <row r="45" spans="1:8" x14ac:dyDescent="0.25">
      <c r="A45" s="81" t="s">
        <v>57</v>
      </c>
      <c r="B45" s="31" t="s">
        <v>58</v>
      </c>
      <c r="C45" s="48">
        <v>679.95</v>
      </c>
      <c r="D45" s="48">
        <v>170.05</v>
      </c>
      <c r="E45" s="34">
        <v>850</v>
      </c>
      <c r="F45" s="31"/>
      <c r="G45" s="1"/>
      <c r="H45" s="1"/>
    </row>
    <row r="46" spans="1:8" x14ac:dyDescent="0.25">
      <c r="A46" s="82"/>
      <c r="B46" s="60" t="s">
        <v>59</v>
      </c>
      <c r="C46" s="49"/>
      <c r="D46" s="49"/>
      <c r="E46" s="35"/>
      <c r="F46" s="32"/>
      <c r="G46" s="1"/>
      <c r="H46" s="1"/>
    </row>
    <row r="47" spans="1:8" x14ac:dyDescent="0.25">
      <c r="A47" s="81" t="s">
        <v>60</v>
      </c>
      <c r="B47" s="31" t="s">
        <v>61</v>
      </c>
      <c r="C47" s="48">
        <v>519.69000000000005</v>
      </c>
      <c r="D47" s="48">
        <v>180.31</v>
      </c>
      <c r="E47" s="34">
        <v>700</v>
      </c>
      <c r="F47" s="31"/>
      <c r="G47" s="1"/>
      <c r="H47" s="1"/>
    </row>
    <row r="48" spans="1:8" x14ac:dyDescent="0.25">
      <c r="A48" s="82"/>
      <c r="B48" s="60" t="s">
        <v>56</v>
      </c>
      <c r="C48" s="49"/>
      <c r="D48" s="50"/>
      <c r="E48" s="36"/>
      <c r="F48" s="33"/>
      <c r="G48" s="1"/>
      <c r="H48" s="1"/>
    </row>
    <row r="49" spans="1:8" x14ac:dyDescent="0.25">
      <c r="A49" s="81" t="s">
        <v>62</v>
      </c>
      <c r="B49" s="39" t="s">
        <v>63</v>
      </c>
      <c r="C49" s="28">
        <v>840.2</v>
      </c>
      <c r="D49" s="28">
        <v>159.80000000000001</v>
      </c>
      <c r="E49" s="37">
        <v>1000</v>
      </c>
      <c r="F49" s="25"/>
      <c r="G49" s="1"/>
      <c r="H49" s="1"/>
    </row>
    <row r="50" spans="1:8" x14ac:dyDescent="0.25">
      <c r="A50" s="82"/>
      <c r="B50" s="62" t="s">
        <v>64</v>
      </c>
      <c r="C50" s="46"/>
      <c r="D50" s="75" t="s">
        <v>71</v>
      </c>
      <c r="E50" s="76">
        <v>200</v>
      </c>
      <c r="F50" s="26"/>
      <c r="G50" s="1"/>
      <c r="H50" s="1"/>
    </row>
    <row r="51" spans="1:8" x14ac:dyDescent="0.25">
      <c r="A51" s="81" t="s">
        <v>65</v>
      </c>
      <c r="B51" s="25" t="s">
        <v>66</v>
      </c>
      <c r="C51" s="28">
        <v>1374.55</v>
      </c>
      <c r="D51" s="28">
        <v>125.45</v>
      </c>
      <c r="E51" s="37">
        <v>1500</v>
      </c>
      <c r="F51" s="25"/>
      <c r="G51" s="1"/>
      <c r="H51" s="1"/>
    </row>
    <row r="52" spans="1:8" x14ac:dyDescent="0.25">
      <c r="A52" s="82"/>
      <c r="B52" s="63" t="s">
        <v>67</v>
      </c>
      <c r="C52" s="46"/>
      <c r="D52" s="46"/>
      <c r="E52" s="76"/>
      <c r="F52" s="26"/>
      <c r="G52" s="1"/>
      <c r="H52" s="47"/>
    </row>
    <row r="53" spans="1:8" x14ac:dyDescent="0.25">
      <c r="A53" s="1"/>
      <c r="B53" s="1"/>
      <c r="C53" s="51">
        <v>49728.960000000006</v>
      </c>
      <c r="D53" s="52" t="s">
        <v>68</v>
      </c>
      <c r="E53" s="53">
        <f>SUM(E7:E52)</f>
        <v>51850</v>
      </c>
      <c r="F53" s="1"/>
      <c r="G53" s="1"/>
      <c r="H53" s="47"/>
    </row>
    <row r="55" spans="1:8" x14ac:dyDescent="0.25">
      <c r="A55" s="1"/>
      <c r="B55" s="1"/>
      <c r="C55" s="1"/>
      <c r="D55" s="1"/>
      <c r="E55" s="1"/>
      <c r="F55" s="1"/>
      <c r="G55" s="1"/>
      <c r="H55" s="23"/>
    </row>
    <row r="56" spans="1:8" x14ac:dyDescent="0.25">
      <c r="A56" s="1"/>
      <c r="B56" s="54"/>
      <c r="C56" s="1"/>
      <c r="D56" s="1"/>
      <c r="E56" s="1"/>
      <c r="F56" s="1"/>
      <c r="G56" s="1"/>
      <c r="H56" s="1"/>
    </row>
    <row r="63" spans="1:8" x14ac:dyDescent="0.25">
      <c r="A63" s="1"/>
      <c r="B63" s="40"/>
      <c r="C63" s="1"/>
      <c r="D63" s="1"/>
      <c r="E63" s="1"/>
      <c r="F63" s="1"/>
      <c r="G63" s="1"/>
      <c r="H63" s="1"/>
    </row>
    <row r="64" spans="1:8" x14ac:dyDescent="0.25">
      <c r="A64" s="1"/>
      <c r="B64" s="43" t="s">
        <v>6</v>
      </c>
      <c r="C64" s="1"/>
      <c r="D64" s="1"/>
      <c r="E64" s="1"/>
      <c r="F64" s="1"/>
      <c r="G64" s="1"/>
      <c r="H64" s="1"/>
    </row>
    <row r="65" spans="2:6" x14ac:dyDescent="0.25">
      <c r="B65" s="43" t="s">
        <v>69</v>
      </c>
      <c r="C65" s="1"/>
      <c r="D65" s="1"/>
      <c r="E65" s="94" t="s">
        <v>70</v>
      </c>
      <c r="F65" s="94"/>
    </row>
  </sheetData>
  <mergeCells count="59">
    <mergeCell ref="F39:F40"/>
    <mergeCell ref="A49:A50"/>
    <mergeCell ref="A51:A52"/>
    <mergeCell ref="E65:F65"/>
    <mergeCell ref="A43:A44"/>
    <mergeCell ref="C43:C44"/>
    <mergeCell ref="D43:D44"/>
    <mergeCell ref="E43:E44"/>
    <mergeCell ref="A45:A46"/>
    <mergeCell ref="A47:A48"/>
    <mergeCell ref="A41:A42"/>
    <mergeCell ref="F41:F42"/>
    <mergeCell ref="A39:A40"/>
    <mergeCell ref="A27:A28"/>
    <mergeCell ref="C27:C28"/>
    <mergeCell ref="F27:F28"/>
    <mergeCell ref="A29:A30"/>
    <mergeCell ref="F29:F30"/>
    <mergeCell ref="A31:A32"/>
    <mergeCell ref="C31:C32"/>
    <mergeCell ref="F31:F32"/>
    <mergeCell ref="A33:A34"/>
    <mergeCell ref="A37:A38"/>
    <mergeCell ref="F37:F38"/>
    <mergeCell ref="F25:F26"/>
    <mergeCell ref="A19:A20"/>
    <mergeCell ref="C19:C20"/>
    <mergeCell ref="D19:D20"/>
    <mergeCell ref="F19:F20"/>
    <mergeCell ref="A21:A22"/>
    <mergeCell ref="C21:C22"/>
    <mergeCell ref="F21:F22"/>
    <mergeCell ref="A23:A24"/>
    <mergeCell ref="C23:C24"/>
    <mergeCell ref="A25:A26"/>
    <mergeCell ref="C25:C26"/>
    <mergeCell ref="D25:D26"/>
    <mergeCell ref="A15:A16"/>
    <mergeCell ref="C15:C16"/>
    <mergeCell ref="D15:D16"/>
    <mergeCell ref="F15:F16"/>
    <mergeCell ref="A17:A18"/>
    <mergeCell ref="C17:C18"/>
    <mergeCell ref="D17:D18"/>
    <mergeCell ref="F17:F18"/>
    <mergeCell ref="A9:A10"/>
    <mergeCell ref="A11:A12"/>
    <mergeCell ref="C11:C12"/>
    <mergeCell ref="F11:F12"/>
    <mergeCell ref="A13:A14"/>
    <mergeCell ref="C13:C14"/>
    <mergeCell ref="F13:F14"/>
    <mergeCell ref="B2:F2"/>
    <mergeCell ref="B3:F3"/>
    <mergeCell ref="A6:B6"/>
    <mergeCell ref="A7:A8"/>
    <mergeCell ref="C7:C8"/>
    <mergeCell ref="E7:E8"/>
    <mergeCell ref="F7:F8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abSelected="1" topLeftCell="B22" workbookViewId="0">
      <selection activeCell="I14" sqref="I14"/>
    </sheetView>
  </sheetViews>
  <sheetFormatPr baseColWidth="10" defaultRowHeight="15" x14ac:dyDescent="0.25"/>
  <cols>
    <col min="1" max="1" width="9.42578125" style="1" customWidth="1"/>
    <col min="2" max="2" width="50.5703125" style="1" customWidth="1"/>
    <col min="3" max="3" width="11.42578125" style="1"/>
    <col min="4" max="4" width="12.28515625" style="1" customWidth="1"/>
    <col min="5" max="5" width="11.42578125" style="1"/>
    <col min="6" max="6" width="26" style="1" customWidth="1"/>
    <col min="7" max="16384" width="11.42578125" style="1"/>
  </cols>
  <sheetData>
    <row r="2" spans="1:8" x14ac:dyDescent="0.25">
      <c r="B2" s="77" t="s">
        <v>73</v>
      </c>
      <c r="C2" s="78"/>
      <c r="D2" s="78"/>
      <c r="E2" s="78"/>
      <c r="F2" s="78"/>
    </row>
    <row r="3" spans="1:8" x14ac:dyDescent="0.25">
      <c r="B3" s="78" t="s">
        <v>74</v>
      </c>
      <c r="C3" s="78"/>
      <c r="D3" s="78"/>
      <c r="E3" s="78"/>
      <c r="F3" s="78"/>
    </row>
    <row r="6" spans="1:8" x14ac:dyDescent="0.25">
      <c r="A6" s="79" t="s">
        <v>0</v>
      </c>
      <c r="B6" s="80"/>
      <c r="C6" s="2" t="s">
        <v>1</v>
      </c>
      <c r="D6" s="3" t="s">
        <v>2</v>
      </c>
      <c r="E6" s="2" t="s">
        <v>3</v>
      </c>
      <c r="F6" s="2" t="s">
        <v>4</v>
      </c>
    </row>
    <row r="7" spans="1:8" x14ac:dyDescent="0.25">
      <c r="A7" s="81" t="s">
        <v>5</v>
      </c>
      <c r="B7" s="4" t="s">
        <v>6</v>
      </c>
      <c r="C7" s="83">
        <v>11904.66</v>
      </c>
      <c r="D7" s="13">
        <v>-1904.66</v>
      </c>
      <c r="E7" s="85">
        <v>10000</v>
      </c>
      <c r="F7" s="87"/>
    </row>
    <row r="8" spans="1:8" x14ac:dyDescent="0.25">
      <c r="A8" s="82"/>
      <c r="B8" s="55" t="s">
        <v>7</v>
      </c>
      <c r="C8" s="84"/>
      <c r="D8" s="44"/>
      <c r="E8" s="86"/>
      <c r="F8" s="88"/>
    </row>
    <row r="9" spans="1:8" x14ac:dyDescent="0.25">
      <c r="A9" s="81" t="s">
        <v>8</v>
      </c>
      <c r="B9" s="22" t="s">
        <v>9</v>
      </c>
      <c r="C9" s="45">
        <v>7454</v>
      </c>
      <c r="D9" s="45">
        <v>-954</v>
      </c>
      <c r="E9" s="27">
        <v>6500</v>
      </c>
      <c r="F9" s="24"/>
    </row>
    <row r="10" spans="1:8" x14ac:dyDescent="0.25">
      <c r="A10" s="82"/>
      <c r="B10" s="57" t="s">
        <v>10</v>
      </c>
      <c r="C10" s="45"/>
      <c r="D10" s="69"/>
      <c r="E10" s="27"/>
      <c r="F10" s="24"/>
    </row>
    <row r="11" spans="1:8" x14ac:dyDescent="0.25">
      <c r="A11" s="81" t="s">
        <v>11</v>
      </c>
      <c r="B11" s="5" t="s">
        <v>12</v>
      </c>
      <c r="C11" s="83">
        <v>3791.07</v>
      </c>
      <c r="D11" s="11">
        <v>-291.07</v>
      </c>
      <c r="E11" s="8">
        <v>3500</v>
      </c>
      <c r="F11" s="87"/>
    </row>
    <row r="12" spans="1:8" x14ac:dyDescent="0.25">
      <c r="A12" s="82"/>
      <c r="B12" s="55" t="s">
        <v>13</v>
      </c>
      <c r="C12" s="84"/>
      <c r="D12" s="10" t="s">
        <v>71</v>
      </c>
      <c r="E12" s="9">
        <v>1500</v>
      </c>
      <c r="F12" s="88"/>
    </row>
    <row r="13" spans="1:8" x14ac:dyDescent="0.25">
      <c r="A13" s="81" t="s">
        <v>14</v>
      </c>
      <c r="B13" s="5" t="s">
        <v>15</v>
      </c>
      <c r="C13" s="83">
        <v>1374.55</v>
      </c>
      <c r="D13" s="11">
        <v>125.45</v>
      </c>
      <c r="E13" s="8">
        <v>1500</v>
      </c>
      <c r="F13" s="87"/>
    </row>
    <row r="14" spans="1:8" ht="16.5" customHeight="1" x14ac:dyDescent="0.25">
      <c r="A14" s="82"/>
      <c r="B14" s="56" t="s">
        <v>16</v>
      </c>
      <c r="C14" s="84"/>
      <c r="D14" s="16"/>
      <c r="E14" s="9"/>
      <c r="F14" s="88"/>
      <c r="H14" s="47"/>
    </row>
    <row r="15" spans="1:8" x14ac:dyDescent="0.25">
      <c r="A15" s="81" t="s">
        <v>17</v>
      </c>
      <c r="B15" s="6" t="s">
        <v>18</v>
      </c>
      <c r="C15" s="89">
        <v>3089.65</v>
      </c>
      <c r="D15" s="89">
        <v>-89.65</v>
      </c>
      <c r="E15" s="14">
        <v>3000</v>
      </c>
      <c r="F15" s="87"/>
    </row>
    <row r="16" spans="1:8" ht="14.25" customHeight="1" x14ac:dyDescent="0.25">
      <c r="A16" s="82"/>
      <c r="B16" s="56" t="s">
        <v>19</v>
      </c>
      <c r="C16" s="89"/>
      <c r="D16" s="89"/>
      <c r="E16" s="15"/>
      <c r="F16" s="88"/>
    </row>
    <row r="17" spans="1:8" x14ac:dyDescent="0.25">
      <c r="A17" s="81" t="s">
        <v>20</v>
      </c>
      <c r="B17" s="5" t="s">
        <v>21</v>
      </c>
      <c r="C17" s="89">
        <v>947.2</v>
      </c>
      <c r="D17" s="89">
        <v>152.80000000000001</v>
      </c>
      <c r="E17" s="14">
        <v>1100</v>
      </c>
      <c r="F17" s="87"/>
    </row>
    <row r="18" spans="1:8" x14ac:dyDescent="0.25">
      <c r="A18" s="82"/>
      <c r="B18" s="55" t="s">
        <v>22</v>
      </c>
      <c r="C18" s="89"/>
      <c r="D18" s="89"/>
      <c r="E18" s="15"/>
      <c r="F18" s="88"/>
    </row>
    <row r="19" spans="1:8" x14ac:dyDescent="0.25">
      <c r="A19" s="81" t="s">
        <v>23</v>
      </c>
      <c r="B19" s="7" t="s">
        <v>24</v>
      </c>
      <c r="C19" s="83">
        <v>2601.27</v>
      </c>
      <c r="D19" s="89">
        <v>-1.27</v>
      </c>
      <c r="E19" s="14">
        <v>2600</v>
      </c>
      <c r="F19" s="87"/>
    </row>
    <row r="20" spans="1:8" x14ac:dyDescent="0.25">
      <c r="A20" s="82"/>
      <c r="B20" s="58" t="s">
        <v>25</v>
      </c>
      <c r="C20" s="84"/>
      <c r="D20" s="89"/>
      <c r="E20" s="15"/>
      <c r="F20" s="88"/>
    </row>
    <row r="21" spans="1:8" x14ac:dyDescent="0.25">
      <c r="A21" s="81" t="s">
        <v>26</v>
      </c>
      <c r="B21" s="38" t="s">
        <v>27</v>
      </c>
      <c r="C21" s="90">
        <v>1000.62</v>
      </c>
      <c r="D21" s="13">
        <v>149.38</v>
      </c>
      <c r="E21" s="70">
        <v>1150</v>
      </c>
      <c r="F21" s="92"/>
    </row>
    <row r="22" spans="1:8" x14ac:dyDescent="0.25">
      <c r="A22" s="82"/>
      <c r="B22" s="59" t="s">
        <v>28</v>
      </c>
      <c r="C22" s="91"/>
      <c r="D22" s="74"/>
      <c r="E22" s="71"/>
      <c r="F22" s="93"/>
    </row>
    <row r="23" spans="1:8" x14ac:dyDescent="0.25">
      <c r="A23" s="81" t="s">
        <v>29</v>
      </c>
      <c r="B23" s="38" t="s">
        <v>30</v>
      </c>
      <c r="C23" s="90">
        <v>947.2</v>
      </c>
      <c r="D23" s="13">
        <v>152.80000000000001</v>
      </c>
      <c r="E23" s="70">
        <v>1100</v>
      </c>
      <c r="F23" s="72"/>
    </row>
    <row r="24" spans="1:8" x14ac:dyDescent="0.25">
      <c r="A24" s="82"/>
      <c r="B24" s="59" t="s">
        <v>31</v>
      </c>
      <c r="C24" s="91"/>
      <c r="D24" s="17"/>
      <c r="E24" s="71"/>
      <c r="F24" s="73"/>
    </row>
    <row r="25" spans="1:8" x14ac:dyDescent="0.25">
      <c r="A25" s="81" t="s">
        <v>32</v>
      </c>
      <c r="B25" s="6" t="s">
        <v>33</v>
      </c>
      <c r="C25" s="83">
        <v>1000.62</v>
      </c>
      <c r="D25" s="83">
        <v>149.38</v>
      </c>
      <c r="E25" s="14">
        <v>1150</v>
      </c>
      <c r="F25" s="87"/>
    </row>
    <row r="26" spans="1:8" x14ac:dyDescent="0.25">
      <c r="A26" s="82"/>
      <c r="B26" s="55" t="s">
        <v>34</v>
      </c>
      <c r="C26" s="84"/>
      <c r="D26" s="84"/>
      <c r="E26" s="15"/>
      <c r="F26" s="88"/>
    </row>
    <row r="27" spans="1:8" x14ac:dyDescent="0.25">
      <c r="A27" s="81" t="s">
        <v>35</v>
      </c>
      <c r="B27" s="6" t="s">
        <v>36</v>
      </c>
      <c r="C27" s="83">
        <v>1678.15</v>
      </c>
      <c r="D27" s="13">
        <v>321.85000000000002</v>
      </c>
      <c r="E27" s="14">
        <v>2000</v>
      </c>
      <c r="F27" s="87"/>
    </row>
    <row r="28" spans="1:8" x14ac:dyDescent="0.25">
      <c r="A28" s="82"/>
      <c r="B28" s="55" t="s">
        <v>37</v>
      </c>
      <c r="C28" s="84"/>
      <c r="D28" s="16" t="s">
        <v>71</v>
      </c>
      <c r="E28" s="15">
        <v>500</v>
      </c>
      <c r="F28" s="88"/>
    </row>
    <row r="29" spans="1:8" x14ac:dyDescent="0.25">
      <c r="A29" s="81" t="s">
        <v>38</v>
      </c>
      <c r="B29" s="6" t="s">
        <v>39</v>
      </c>
      <c r="C29" s="13">
        <v>947.2</v>
      </c>
      <c r="D29" s="18">
        <v>152.80000000000001</v>
      </c>
      <c r="E29" s="19">
        <v>1100</v>
      </c>
      <c r="F29" s="87"/>
    </row>
    <row r="30" spans="1:8" x14ac:dyDescent="0.25">
      <c r="A30" s="82"/>
      <c r="B30" s="55" t="s">
        <v>40</v>
      </c>
      <c r="C30" s="17"/>
      <c r="D30" s="20"/>
      <c r="E30" s="21"/>
      <c r="F30" s="88"/>
    </row>
    <row r="31" spans="1:8" x14ac:dyDescent="0.25">
      <c r="A31" s="81" t="s">
        <v>41</v>
      </c>
      <c r="B31" s="5" t="s">
        <v>42</v>
      </c>
      <c r="C31" s="83">
        <v>1000.62</v>
      </c>
      <c r="D31" s="13">
        <v>149.38</v>
      </c>
      <c r="E31" s="14">
        <v>1150</v>
      </c>
      <c r="F31" s="87"/>
    </row>
    <row r="32" spans="1:8" x14ac:dyDescent="0.25">
      <c r="A32" s="82"/>
      <c r="B32" s="55" t="s">
        <v>43</v>
      </c>
      <c r="C32" s="84"/>
      <c r="D32" s="74"/>
      <c r="E32" s="15"/>
      <c r="F32" s="88"/>
      <c r="H32" s="47"/>
    </row>
    <row r="33" spans="1:8" x14ac:dyDescent="0.25">
      <c r="A33" s="81" t="s">
        <v>44</v>
      </c>
      <c r="B33" s="25" t="s">
        <v>45</v>
      </c>
      <c r="C33" s="28">
        <v>1054.04</v>
      </c>
      <c r="D33" s="48">
        <v>145.96</v>
      </c>
      <c r="E33" s="29">
        <v>1200</v>
      </c>
      <c r="F33" s="25"/>
    </row>
    <row r="34" spans="1:8" x14ac:dyDescent="0.25">
      <c r="A34" s="82"/>
      <c r="B34" s="60" t="s">
        <v>22</v>
      </c>
      <c r="C34" s="46"/>
      <c r="D34" s="46"/>
      <c r="E34" s="30"/>
      <c r="F34" s="26"/>
    </row>
    <row r="35" spans="1:8" x14ac:dyDescent="0.25">
      <c r="A35" s="42"/>
      <c r="C35" s="47"/>
      <c r="D35" s="47"/>
      <c r="E35" s="12"/>
    </row>
    <row r="36" spans="1:8" x14ac:dyDescent="0.25">
      <c r="A36" s="42"/>
      <c r="C36" s="47"/>
      <c r="D36" s="47"/>
      <c r="E36" s="12"/>
    </row>
    <row r="37" spans="1:8" x14ac:dyDescent="0.25">
      <c r="A37" s="81" t="s">
        <v>46</v>
      </c>
      <c r="B37" s="25" t="s">
        <v>47</v>
      </c>
      <c r="C37" s="28">
        <v>1678.15</v>
      </c>
      <c r="D37" s="28">
        <v>321.85000000000002</v>
      </c>
      <c r="E37" s="37">
        <v>2000</v>
      </c>
      <c r="F37" s="87"/>
    </row>
    <row r="38" spans="1:8" x14ac:dyDescent="0.25">
      <c r="A38" s="82"/>
      <c r="B38" s="60" t="s">
        <v>37</v>
      </c>
      <c r="C38" s="46"/>
      <c r="D38" s="75" t="s">
        <v>71</v>
      </c>
      <c r="E38" s="76">
        <v>1000</v>
      </c>
      <c r="F38" s="88"/>
    </row>
    <row r="39" spans="1:8" x14ac:dyDescent="0.25">
      <c r="A39" s="81" t="s">
        <v>48</v>
      </c>
      <c r="B39" s="1" t="s">
        <v>49</v>
      </c>
      <c r="C39" s="28">
        <v>1374.55</v>
      </c>
      <c r="D39" s="28">
        <v>125.45</v>
      </c>
      <c r="E39" s="37">
        <v>1500</v>
      </c>
      <c r="F39" s="87"/>
    </row>
    <row r="40" spans="1:8" ht="27" customHeight="1" x14ac:dyDescent="0.25">
      <c r="A40" s="82"/>
      <c r="B40" s="61" t="s">
        <v>50</v>
      </c>
      <c r="C40" s="46"/>
      <c r="D40" s="46"/>
      <c r="E40" s="26"/>
      <c r="F40" s="88"/>
    </row>
    <row r="41" spans="1:8" x14ac:dyDescent="0.25">
      <c r="A41" s="81" t="s">
        <v>51</v>
      </c>
      <c r="B41" s="25" t="s">
        <v>52</v>
      </c>
      <c r="C41" s="28">
        <v>3791.07</v>
      </c>
      <c r="D41" s="28">
        <v>-291.07</v>
      </c>
      <c r="E41" s="41">
        <v>3500</v>
      </c>
      <c r="F41" s="87"/>
      <c r="H41" s="47"/>
    </row>
    <row r="42" spans="1:8" x14ac:dyDescent="0.25">
      <c r="A42" s="82"/>
      <c r="B42" s="55" t="s">
        <v>53</v>
      </c>
      <c r="C42" s="46"/>
      <c r="D42" s="46"/>
      <c r="F42" s="88"/>
    </row>
    <row r="43" spans="1:8" x14ac:dyDescent="0.25">
      <c r="A43" s="81" t="s">
        <v>54</v>
      </c>
      <c r="B43" s="6" t="s">
        <v>55</v>
      </c>
      <c r="C43" s="83">
        <v>679.95</v>
      </c>
      <c r="D43" s="83">
        <v>170.05</v>
      </c>
      <c r="E43" s="95">
        <v>850</v>
      </c>
      <c r="F43" s="25"/>
    </row>
    <row r="44" spans="1:8" x14ac:dyDescent="0.25">
      <c r="A44" s="82"/>
      <c r="B44" s="55" t="s">
        <v>56</v>
      </c>
      <c r="C44" s="84"/>
      <c r="D44" s="84"/>
      <c r="E44" s="95"/>
      <c r="F44" s="26"/>
    </row>
    <row r="45" spans="1:8" x14ac:dyDescent="0.25">
      <c r="A45" s="81" t="s">
        <v>57</v>
      </c>
      <c r="B45" s="31" t="s">
        <v>58</v>
      </c>
      <c r="C45" s="48">
        <v>679.95</v>
      </c>
      <c r="D45" s="48">
        <v>170.05</v>
      </c>
      <c r="E45" s="34">
        <v>850</v>
      </c>
      <c r="F45" s="31"/>
    </row>
    <row r="46" spans="1:8" x14ac:dyDescent="0.25">
      <c r="A46" s="82"/>
      <c r="B46" s="60" t="s">
        <v>59</v>
      </c>
      <c r="C46" s="49"/>
      <c r="D46" s="49"/>
      <c r="E46" s="35"/>
      <c r="F46" s="32"/>
    </row>
    <row r="47" spans="1:8" x14ac:dyDescent="0.25">
      <c r="A47" s="81" t="s">
        <v>60</v>
      </c>
      <c r="B47" s="31" t="s">
        <v>61</v>
      </c>
      <c r="C47" s="48">
        <v>519.69000000000005</v>
      </c>
      <c r="D47" s="48">
        <v>180.31</v>
      </c>
      <c r="E47" s="34">
        <v>700</v>
      </c>
      <c r="F47" s="31"/>
    </row>
    <row r="48" spans="1:8" x14ac:dyDescent="0.25">
      <c r="A48" s="82"/>
      <c r="B48" s="60" t="s">
        <v>56</v>
      </c>
      <c r="C48" s="49"/>
      <c r="D48" s="50"/>
      <c r="E48" s="36"/>
      <c r="F48" s="33"/>
    </row>
    <row r="49" spans="1:8" x14ac:dyDescent="0.25">
      <c r="A49" s="81" t="s">
        <v>62</v>
      </c>
      <c r="B49" s="39" t="s">
        <v>63</v>
      </c>
      <c r="C49" s="28">
        <v>840.2</v>
      </c>
      <c r="D49" s="28">
        <v>159.80000000000001</v>
      </c>
      <c r="E49" s="37">
        <v>1000</v>
      </c>
      <c r="F49" s="25"/>
    </row>
    <row r="50" spans="1:8" x14ac:dyDescent="0.25">
      <c r="A50" s="82"/>
      <c r="B50" s="62" t="s">
        <v>64</v>
      </c>
      <c r="C50" s="46"/>
      <c r="D50" s="75"/>
      <c r="E50" s="76"/>
      <c r="F50" s="26"/>
    </row>
    <row r="51" spans="1:8" x14ac:dyDescent="0.25">
      <c r="A51" s="81" t="s">
        <v>65</v>
      </c>
      <c r="B51" s="25" t="s">
        <v>66</v>
      </c>
      <c r="C51" s="28">
        <v>1374.55</v>
      </c>
      <c r="D51" s="28">
        <v>125.45</v>
      </c>
      <c r="E51" s="37">
        <v>1500</v>
      </c>
      <c r="F51" s="25"/>
    </row>
    <row r="52" spans="1:8" x14ac:dyDescent="0.25">
      <c r="A52" s="82"/>
      <c r="B52" s="63" t="s">
        <v>67</v>
      </c>
      <c r="C52" s="46"/>
      <c r="D52" s="46"/>
      <c r="E52" s="76"/>
      <c r="F52" s="26"/>
      <c r="H52" s="47"/>
    </row>
    <row r="53" spans="1:8" x14ac:dyDescent="0.25">
      <c r="C53" s="51">
        <v>49728.959999999999</v>
      </c>
      <c r="D53" s="52" t="s">
        <v>68</v>
      </c>
      <c r="E53" s="53">
        <f>SUM(E7:E52)</f>
        <v>51950</v>
      </c>
      <c r="H53" s="47"/>
    </row>
    <row r="55" spans="1:8" x14ac:dyDescent="0.25">
      <c r="H55" s="23"/>
    </row>
    <row r="56" spans="1:8" x14ac:dyDescent="0.25">
      <c r="B56" s="54"/>
    </row>
    <row r="63" spans="1:8" x14ac:dyDescent="0.25">
      <c r="B63" s="40"/>
    </row>
    <row r="64" spans="1:8" x14ac:dyDescent="0.25">
      <c r="B64" s="43" t="s">
        <v>6</v>
      </c>
    </row>
    <row r="65" spans="2:6" x14ac:dyDescent="0.25">
      <c r="B65" s="43" t="s">
        <v>69</v>
      </c>
      <c r="E65" s="94" t="s">
        <v>75</v>
      </c>
      <c r="F65" s="94"/>
    </row>
  </sheetData>
  <mergeCells count="59">
    <mergeCell ref="B2:F2"/>
    <mergeCell ref="B3:F3"/>
    <mergeCell ref="A6:B6"/>
    <mergeCell ref="A7:A8"/>
    <mergeCell ref="C7:C8"/>
    <mergeCell ref="E7:E8"/>
    <mergeCell ref="F7:F8"/>
    <mergeCell ref="A9:A10"/>
    <mergeCell ref="A11:A12"/>
    <mergeCell ref="C11:C12"/>
    <mergeCell ref="F11:F12"/>
    <mergeCell ref="A13:A14"/>
    <mergeCell ref="C13:C14"/>
    <mergeCell ref="F13:F14"/>
    <mergeCell ref="A15:A16"/>
    <mergeCell ref="C15:C16"/>
    <mergeCell ref="D15:D16"/>
    <mergeCell ref="F15:F16"/>
    <mergeCell ref="A17:A18"/>
    <mergeCell ref="C17:C18"/>
    <mergeCell ref="D17:D18"/>
    <mergeCell ref="F17:F18"/>
    <mergeCell ref="F25:F26"/>
    <mergeCell ref="A19:A20"/>
    <mergeCell ref="C19:C20"/>
    <mergeCell ref="D19:D20"/>
    <mergeCell ref="F19:F20"/>
    <mergeCell ref="A21:A22"/>
    <mergeCell ref="C21:C22"/>
    <mergeCell ref="F21:F22"/>
    <mergeCell ref="A23:A24"/>
    <mergeCell ref="C23:C24"/>
    <mergeCell ref="A25:A26"/>
    <mergeCell ref="C25:C26"/>
    <mergeCell ref="D25:D26"/>
    <mergeCell ref="A41:A42"/>
    <mergeCell ref="F41:F42"/>
    <mergeCell ref="A27:A28"/>
    <mergeCell ref="C27:C28"/>
    <mergeCell ref="F27:F28"/>
    <mergeCell ref="A29:A30"/>
    <mergeCell ref="F29:F30"/>
    <mergeCell ref="A31:A32"/>
    <mergeCell ref="C31:C32"/>
    <mergeCell ref="F31:F32"/>
    <mergeCell ref="A33:A34"/>
    <mergeCell ref="A37:A38"/>
    <mergeCell ref="F37:F38"/>
    <mergeCell ref="A39:A40"/>
    <mergeCell ref="F39:F40"/>
    <mergeCell ref="A49:A50"/>
    <mergeCell ref="A51:A52"/>
    <mergeCell ref="E65:F65"/>
    <mergeCell ref="A43:A44"/>
    <mergeCell ref="C43:C44"/>
    <mergeCell ref="D43:D44"/>
    <mergeCell ref="E43:E44"/>
    <mergeCell ref="A45:A46"/>
    <mergeCell ref="A47:A48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Administracion</cp:lastModifiedBy>
  <cp:lastPrinted>2018-03-23T20:41:57Z</cp:lastPrinted>
  <dcterms:created xsi:type="dcterms:W3CDTF">2018-03-15T02:31:07Z</dcterms:created>
  <dcterms:modified xsi:type="dcterms:W3CDTF">2018-03-23T20:48:46Z</dcterms:modified>
</cp:coreProperties>
</file>