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5180" windowHeight="7500"/>
  </bookViews>
  <sheets>
    <sheet name="SEPTIEMBRE" sheetId="2" r:id="rId1"/>
  </sheets>
  <definedNames>
    <definedName name="_xlnm._FilterDatabase" localSheetId="0" hidden="1">SEPTIEMBRE!$A$8:$AA$1498</definedName>
  </definedNames>
  <calcPr calcId="125725"/>
</workbook>
</file>

<file path=xl/calcChain.xml><?xml version="1.0" encoding="utf-8"?>
<calcChain xmlns="http://schemas.openxmlformats.org/spreadsheetml/2006/main">
  <c r="AA1501" i="2"/>
  <c r="AA1498" l="1"/>
  <c r="H1498"/>
  <c r="AA1497"/>
  <c r="H1497"/>
  <c r="AA1496"/>
  <c r="H1496"/>
  <c r="AA1495"/>
  <c r="H1495"/>
  <c r="AA1494"/>
  <c r="H1494"/>
  <c r="AA1493"/>
  <c r="H1493"/>
  <c r="AA1492"/>
  <c r="H1492"/>
  <c r="AA1491"/>
  <c r="H1491"/>
  <c r="AA1490"/>
  <c r="H1490"/>
  <c r="AA1489"/>
  <c r="H1489"/>
  <c r="AA1488"/>
  <c r="H1488"/>
  <c r="AA1487"/>
  <c r="H1487"/>
  <c r="AA1486"/>
  <c r="H1486"/>
  <c r="AA1485"/>
  <c r="H1485"/>
  <c r="AA1484"/>
  <c r="H1484"/>
  <c r="AA1483"/>
  <c r="H1483"/>
  <c r="AA1482"/>
  <c r="H1482"/>
  <c r="AA1481"/>
  <c r="H1481"/>
  <c r="AA1480"/>
  <c r="H1480"/>
  <c r="AA1479"/>
  <c r="H1479"/>
  <c r="AA1478"/>
  <c r="H1478"/>
  <c r="AA1477"/>
  <c r="H1477"/>
  <c r="AA1476"/>
  <c r="H1476"/>
  <c r="AA1475"/>
  <c r="H1475"/>
  <c r="AA1474"/>
  <c r="H1474"/>
  <c r="AA1473"/>
  <c r="H1473"/>
  <c r="AA1472"/>
  <c r="H1472"/>
  <c r="AA1471"/>
  <c r="H1471"/>
  <c r="AA1470"/>
  <c r="H1470"/>
  <c r="AA1469"/>
  <c r="H1469"/>
  <c r="AA1468"/>
  <c r="H1468"/>
  <c r="AA1467"/>
  <c r="H1467"/>
  <c r="AA1466"/>
  <c r="H1466"/>
  <c r="AA1465"/>
  <c r="H1465"/>
  <c r="AA1464"/>
  <c r="H1464"/>
  <c r="AA1463"/>
  <c r="H1463"/>
  <c r="AA1462"/>
  <c r="H1462"/>
  <c r="AA1461"/>
  <c r="H1461"/>
  <c r="AA1460"/>
  <c r="H1460"/>
  <c r="AA1459"/>
  <c r="H1459"/>
  <c r="AA1458"/>
  <c r="H1458"/>
  <c r="AA1457"/>
  <c r="H1457"/>
  <c r="AA1456"/>
  <c r="H1456"/>
  <c r="AA1455"/>
  <c r="H1455"/>
  <c r="AA1454"/>
  <c r="H1454"/>
  <c r="AA1453"/>
  <c r="H1453"/>
  <c r="AA1452"/>
  <c r="H1452"/>
  <c r="AA1451"/>
  <c r="H1451"/>
  <c r="AA1450"/>
  <c r="H1450"/>
  <c r="AA1449"/>
  <c r="H1449"/>
  <c r="AA1448"/>
  <c r="H1448"/>
  <c r="AA1447"/>
  <c r="H1447"/>
  <c r="AA1446"/>
  <c r="H1446"/>
  <c r="AA1445"/>
  <c r="H1445"/>
  <c r="AA1444"/>
  <c r="H1444"/>
  <c r="AA1443"/>
  <c r="H1443"/>
  <c r="AA1442"/>
  <c r="H1442"/>
  <c r="AA1441"/>
  <c r="H1441"/>
  <c r="AA1440"/>
  <c r="H1440"/>
  <c r="AA1439"/>
  <c r="H1439"/>
  <c r="AA1438"/>
  <c r="H1438"/>
  <c r="AA1437"/>
  <c r="H1437"/>
  <c r="AA1436"/>
  <c r="H1436"/>
  <c r="AA1435"/>
  <c r="H1435"/>
  <c r="AA1434"/>
  <c r="H1434"/>
  <c r="AA1433"/>
  <c r="H1433"/>
  <c r="AA1432"/>
  <c r="H1432"/>
  <c r="AA1431"/>
  <c r="H1431"/>
  <c r="AA1430"/>
  <c r="H1430"/>
  <c r="AA1429"/>
  <c r="H1429"/>
  <c r="AA1428"/>
  <c r="H1428"/>
  <c r="AA1427"/>
  <c r="H1427"/>
  <c r="AA1426"/>
  <c r="H1426"/>
  <c r="AA1425"/>
  <c r="H1425"/>
  <c r="AA1424"/>
  <c r="H1424"/>
  <c r="AA1423"/>
  <c r="H1423"/>
  <c r="AA1422"/>
  <c r="H1422"/>
  <c r="AA1421"/>
  <c r="H1421"/>
  <c r="AA1420"/>
  <c r="H1420"/>
  <c r="AA1419"/>
  <c r="H1419"/>
  <c r="AA1418"/>
  <c r="H1418"/>
  <c r="AA1417"/>
  <c r="H1417"/>
  <c r="AA1416"/>
  <c r="H1416"/>
  <c r="AA1415"/>
  <c r="H1415"/>
  <c r="AA1414"/>
  <c r="H1414"/>
  <c r="AA1413"/>
  <c r="H1413"/>
  <c r="AA1412"/>
  <c r="H1412"/>
  <c r="AA1411"/>
  <c r="H1411"/>
  <c r="AA1410"/>
  <c r="H1410"/>
  <c r="AA1409"/>
  <c r="H1409"/>
  <c r="AA1408"/>
  <c r="H1408"/>
  <c r="AA1407"/>
  <c r="H1407"/>
  <c r="AA1406"/>
  <c r="H1406"/>
  <c r="AA1405"/>
  <c r="H1405"/>
  <c r="AA1404"/>
  <c r="H1404"/>
  <c r="AA1403"/>
  <c r="H1403"/>
  <c r="AA1402"/>
  <c r="H1402"/>
  <c r="AA1401"/>
  <c r="H1401"/>
  <c r="AA1400"/>
  <c r="H1400"/>
  <c r="AA1399"/>
  <c r="H1399"/>
  <c r="AA1398"/>
  <c r="H1398"/>
  <c r="AA1397"/>
  <c r="H1397"/>
  <c r="AA1396"/>
  <c r="H1396"/>
  <c r="AA1395"/>
  <c r="H1395"/>
  <c r="AA1394"/>
  <c r="H1394"/>
  <c r="AA1393"/>
  <c r="H1393"/>
  <c r="AA1392"/>
  <c r="H1392"/>
  <c r="AA1391"/>
  <c r="H1391"/>
  <c r="AA1390"/>
  <c r="H1390"/>
  <c r="AA1389"/>
  <c r="H1389"/>
  <c r="AA1388"/>
  <c r="H1388"/>
  <c r="AA1387"/>
  <c r="H1387"/>
  <c r="AA1386"/>
  <c r="H1386"/>
  <c r="AA1385"/>
  <c r="H1385"/>
  <c r="AA1384"/>
  <c r="H1384"/>
  <c r="AA1383"/>
  <c r="H1383"/>
  <c r="AA1382"/>
  <c r="H1382"/>
  <c r="AA1381"/>
  <c r="H1381"/>
  <c r="AA1380"/>
  <c r="H1380"/>
  <c r="AA1379"/>
  <c r="H1379"/>
  <c r="AA1378"/>
  <c r="H1378"/>
  <c r="AA1377"/>
  <c r="H1377"/>
  <c r="AA1376"/>
  <c r="H1376"/>
  <c r="AA1375"/>
  <c r="H1375"/>
  <c r="AA1374"/>
  <c r="H1374"/>
  <c r="AA1373"/>
  <c r="H1373"/>
  <c r="AA1372"/>
  <c r="H1372"/>
  <c r="AA1371"/>
  <c r="H1371"/>
  <c r="AA1370"/>
  <c r="H1370"/>
  <c r="AA1369"/>
  <c r="H1369"/>
  <c r="AA1368"/>
  <c r="H1368"/>
  <c r="AA1367"/>
  <c r="H1367"/>
  <c r="AA1366"/>
  <c r="H1366"/>
  <c r="AA1365"/>
  <c r="H1365"/>
  <c r="AA1364"/>
  <c r="H1364"/>
  <c r="AA1363"/>
  <c r="H1363"/>
  <c r="AA1362"/>
  <c r="H1362"/>
  <c r="AA1361"/>
  <c r="H1361"/>
  <c r="AA1360"/>
  <c r="H1360"/>
  <c r="AA1359"/>
  <c r="H1359"/>
  <c r="AA1358"/>
  <c r="H1358"/>
  <c r="AA1357"/>
  <c r="H1357"/>
  <c r="AA1356"/>
  <c r="H1356"/>
  <c r="AA1355"/>
  <c r="H1355"/>
  <c r="AA1354"/>
  <c r="H1354"/>
  <c r="AA1353"/>
  <c r="H1353"/>
  <c r="AA1352"/>
  <c r="H1352"/>
  <c r="AA1351"/>
  <c r="H1351"/>
  <c r="AA1350"/>
  <c r="H1350"/>
  <c r="AA1349"/>
  <c r="H1349"/>
  <c r="AA1348"/>
  <c r="H1348"/>
  <c r="AA1347"/>
  <c r="H1347"/>
  <c r="AA1346"/>
  <c r="H1346"/>
  <c r="AA1345"/>
  <c r="H1345"/>
  <c r="AA1344"/>
  <c r="H1344"/>
  <c r="AA1343"/>
  <c r="H1343"/>
  <c r="AA1342"/>
  <c r="H1342"/>
  <c r="AA1341"/>
  <c r="H1341"/>
  <c r="AA1340"/>
  <c r="H1340"/>
  <c r="AA1339"/>
  <c r="H1339"/>
  <c r="AA1338"/>
  <c r="H1338"/>
  <c r="AA1337"/>
  <c r="H1337"/>
  <c r="AA1336"/>
  <c r="H1336"/>
  <c r="AA1335"/>
  <c r="H1335"/>
  <c r="AA1334"/>
  <c r="H1334"/>
  <c r="AA1333"/>
  <c r="H1333"/>
  <c r="AA1332"/>
  <c r="H1332"/>
  <c r="AA1331"/>
  <c r="H1331"/>
  <c r="AA1330"/>
  <c r="H1330"/>
  <c r="AA1329"/>
  <c r="H1329"/>
  <c r="AA1328"/>
  <c r="H1328"/>
  <c r="AA1327"/>
  <c r="H1327"/>
  <c r="AA1326"/>
  <c r="H1326"/>
  <c r="AA1325"/>
  <c r="H1325"/>
  <c r="AA1324"/>
  <c r="H1324"/>
  <c r="AA1323"/>
  <c r="H1323"/>
  <c r="AA1322"/>
  <c r="H1322"/>
  <c r="AA1321"/>
  <c r="H1321"/>
  <c r="AA1320"/>
  <c r="H1320"/>
  <c r="AA1319"/>
  <c r="H1319"/>
  <c r="AA1318"/>
  <c r="H1318"/>
  <c r="AA1317"/>
  <c r="H1317"/>
  <c r="AA1316"/>
  <c r="H1316"/>
  <c r="AA1315"/>
  <c r="H1315"/>
  <c r="AA1314"/>
  <c r="H1314"/>
  <c r="AA1313"/>
  <c r="H1313"/>
  <c r="AA1312"/>
  <c r="H1312"/>
  <c r="AA1311"/>
  <c r="H1311"/>
  <c r="AA1310"/>
  <c r="H1310"/>
  <c r="AA1309"/>
  <c r="H1309"/>
  <c r="AA1308"/>
  <c r="H1308"/>
  <c r="AA1307"/>
  <c r="H1307"/>
  <c r="AA1306"/>
  <c r="H1306"/>
  <c r="AA1305"/>
  <c r="H1305"/>
  <c r="AA1304"/>
  <c r="H1304"/>
  <c r="AA1303"/>
  <c r="H1303"/>
  <c r="AA1302"/>
  <c r="H1302"/>
  <c r="AA1301"/>
  <c r="H1301"/>
  <c r="AA1300"/>
  <c r="H1300"/>
  <c r="AA1299"/>
  <c r="H1299"/>
  <c r="AA1298"/>
  <c r="H1298"/>
  <c r="AA1297"/>
  <c r="H1297"/>
  <c r="AA1296"/>
  <c r="H1296"/>
  <c r="AA1295"/>
  <c r="H1295"/>
  <c r="AA1294"/>
  <c r="H1294"/>
  <c r="AA1293"/>
  <c r="H1293"/>
  <c r="AA1292"/>
  <c r="AA1291"/>
  <c r="H1291"/>
  <c r="AA1290"/>
  <c r="H1290"/>
  <c r="AA1289"/>
  <c r="H1289"/>
  <c r="AA1288"/>
  <c r="H1288"/>
  <c r="AA1287"/>
  <c r="H1287"/>
  <c r="AA1286"/>
  <c r="H1286"/>
  <c r="AA1285"/>
  <c r="H1285"/>
  <c r="AA1284"/>
  <c r="H1284"/>
  <c r="AA1283"/>
  <c r="H1283"/>
  <c r="AA1282"/>
  <c r="H1282"/>
  <c r="AA1281"/>
  <c r="H1281"/>
  <c r="AA1280"/>
  <c r="H1280"/>
  <c r="AA1279"/>
  <c r="H1279"/>
  <c r="AA1278"/>
  <c r="H1278"/>
  <c r="AA1277"/>
  <c r="H1277"/>
  <c r="AA1276"/>
  <c r="H1276"/>
  <c r="AA1275"/>
  <c r="H1275"/>
  <c r="AA1274"/>
  <c r="H1274"/>
  <c r="AA1273"/>
  <c r="H1273"/>
  <c r="AA1272"/>
  <c r="H1272"/>
  <c r="AA1271"/>
  <c r="H1271"/>
  <c r="AA1270"/>
  <c r="H1270"/>
  <c r="AA1269"/>
  <c r="H1269"/>
  <c r="AA1268"/>
  <c r="H1268"/>
  <c r="AA1267"/>
  <c r="H1267"/>
  <c r="AA1266"/>
  <c r="H1266"/>
  <c r="AA1265"/>
  <c r="H1265"/>
  <c r="AA1264"/>
  <c r="H1264"/>
  <c r="AA1263"/>
  <c r="H1263"/>
  <c r="AA1262"/>
  <c r="H1262"/>
  <c r="AA1261"/>
  <c r="H1261"/>
  <c r="AA1260"/>
  <c r="H1260"/>
  <c r="AA1259"/>
  <c r="H1259"/>
  <c r="AA1258"/>
  <c r="H1258"/>
  <c r="AA1257"/>
  <c r="H1257"/>
  <c r="AA1256"/>
  <c r="H1256"/>
  <c r="AA1255"/>
  <c r="H1255"/>
  <c r="AA1254"/>
  <c r="H1254"/>
  <c r="AA1253"/>
  <c r="H1253"/>
  <c r="AA1252"/>
  <c r="H1252"/>
  <c r="AA1251"/>
  <c r="H1251"/>
  <c r="AA1250"/>
  <c r="H1250"/>
  <c r="AA1249"/>
  <c r="H1249"/>
  <c r="AA1248"/>
  <c r="H1248"/>
  <c r="AA1247"/>
  <c r="H1247"/>
  <c r="AA1246"/>
  <c r="H1246"/>
  <c r="AA1245"/>
  <c r="H1245"/>
  <c r="AA1244"/>
  <c r="H1244"/>
  <c r="AA1243"/>
  <c r="H1243"/>
  <c r="AA1242"/>
  <c r="H1242"/>
  <c r="AA1241"/>
  <c r="H1241"/>
  <c r="AA1240"/>
  <c r="H1240"/>
  <c r="AA1239"/>
  <c r="H1239"/>
  <c r="AA1238"/>
  <c r="H1238"/>
  <c r="AA1237"/>
  <c r="H1237"/>
  <c r="AA1236"/>
  <c r="H1236"/>
  <c r="AA1235"/>
  <c r="H1235"/>
  <c r="AA1234"/>
  <c r="H1234"/>
  <c r="AA1233"/>
  <c r="H1233"/>
  <c r="AA1232"/>
  <c r="H1232"/>
  <c r="AA1231"/>
  <c r="H1231"/>
  <c r="AA1230"/>
  <c r="H1230"/>
  <c r="AA1229"/>
  <c r="H1229"/>
  <c r="AA1228"/>
  <c r="H1228"/>
  <c r="AA1227"/>
  <c r="H1227"/>
  <c r="AA1226"/>
  <c r="H1226"/>
  <c r="AA1225"/>
  <c r="H1225"/>
  <c r="AA1224"/>
  <c r="H1224"/>
  <c r="AA1223"/>
  <c r="H1223"/>
  <c r="AA1222"/>
  <c r="AA1221"/>
  <c r="H1221"/>
  <c r="AA1220"/>
  <c r="H1220"/>
  <c r="AA1219"/>
  <c r="H1219"/>
  <c r="AA1218"/>
  <c r="H1218"/>
  <c r="AA1217"/>
  <c r="H1217"/>
  <c r="AA1216"/>
  <c r="H1216"/>
  <c r="AA1215"/>
  <c r="H1215"/>
  <c r="AA1214"/>
  <c r="H1214"/>
  <c r="AA1213"/>
  <c r="H1213"/>
  <c r="AA1212"/>
  <c r="H1212"/>
  <c r="AA1211"/>
  <c r="H1211"/>
  <c r="AA1210"/>
  <c r="H1210"/>
  <c r="AA1209"/>
  <c r="H1209"/>
  <c r="AA1208"/>
  <c r="H1208"/>
  <c r="AA1207"/>
  <c r="H1207"/>
  <c r="AA1206"/>
  <c r="H1206"/>
  <c r="AA1205"/>
  <c r="H1205"/>
  <c r="AA1204"/>
  <c r="H1204"/>
  <c r="AA1203"/>
  <c r="AA1202"/>
  <c r="AA1201"/>
  <c r="H1201"/>
  <c r="AA1200"/>
  <c r="H1200"/>
  <c r="AA1199"/>
  <c r="H1199"/>
  <c r="AA1198"/>
  <c r="H1198"/>
  <c r="AA1197"/>
  <c r="H1197"/>
  <c r="AA1196"/>
  <c r="H1196"/>
  <c r="AA1195"/>
  <c r="H1195"/>
  <c r="AA1194"/>
  <c r="H1194"/>
  <c r="AA1193"/>
  <c r="H1193"/>
  <c r="AA1192"/>
  <c r="H1192"/>
  <c r="AA1191"/>
  <c r="H1191"/>
  <c r="AA1190"/>
  <c r="H1190"/>
  <c r="AA1189"/>
  <c r="H1189"/>
  <c r="AA1188"/>
  <c r="H1188"/>
  <c r="AA1187"/>
  <c r="H1187"/>
  <c r="AA1186"/>
  <c r="H1186"/>
  <c r="AA1185"/>
  <c r="H1185"/>
  <c r="AA1184"/>
  <c r="H1184"/>
  <c r="AA1183"/>
  <c r="H1183"/>
  <c r="AA1182"/>
  <c r="H1182"/>
  <c r="AA1181"/>
  <c r="H1181"/>
  <c r="AA1180"/>
  <c r="H1180"/>
  <c r="AA1179"/>
  <c r="H1179"/>
  <c r="AA1178"/>
  <c r="H1178"/>
  <c r="AA1177"/>
  <c r="H1177"/>
  <c r="AA1176"/>
  <c r="H1176"/>
  <c r="AA1175"/>
  <c r="H1175"/>
  <c r="AA1174"/>
  <c r="H1174"/>
  <c r="AA1173"/>
  <c r="H1173"/>
  <c r="AA1172"/>
  <c r="H1172"/>
  <c r="AA1171"/>
  <c r="H1171"/>
  <c r="AA1170"/>
  <c r="H1170"/>
  <c r="AA1169"/>
  <c r="H1169"/>
  <c r="AA1168"/>
  <c r="H1168"/>
  <c r="AA1167"/>
  <c r="H1167"/>
  <c r="AA1166"/>
  <c r="H1166"/>
  <c r="AA1165"/>
  <c r="H1165"/>
  <c r="AA1164"/>
  <c r="H1164"/>
  <c r="AA1163"/>
  <c r="H1163"/>
  <c r="AA1162"/>
  <c r="H1162"/>
  <c r="AA1161"/>
  <c r="H1161"/>
  <c r="AA1160"/>
  <c r="AA1159"/>
  <c r="H1159"/>
  <c r="AA1158"/>
  <c r="H1158"/>
  <c r="AA1157"/>
  <c r="H1157"/>
  <c r="AA1156"/>
  <c r="H1156"/>
  <c r="AA1155"/>
  <c r="H1155"/>
  <c r="AA1154"/>
  <c r="H1154"/>
  <c r="AA1153"/>
  <c r="H1153"/>
  <c r="AA1152"/>
  <c r="H1152"/>
  <c r="AA1151"/>
  <c r="H1151"/>
  <c r="AA1150"/>
  <c r="H1150"/>
  <c r="AA1149"/>
  <c r="H1149"/>
  <c r="AA1148"/>
  <c r="H1148"/>
  <c r="AA1147"/>
  <c r="H1147"/>
  <c r="AA1146"/>
  <c r="H1146"/>
  <c r="AA1145"/>
  <c r="H1145"/>
  <c r="AA1144"/>
  <c r="H1144"/>
  <c r="AA1143"/>
  <c r="H1143"/>
  <c r="AA1142"/>
  <c r="H1142"/>
  <c r="AA1141"/>
  <c r="H1141"/>
  <c r="AA1140"/>
  <c r="H1140"/>
  <c r="AA1139"/>
  <c r="H1139"/>
  <c r="AA1138"/>
  <c r="H1138"/>
  <c r="AA1137"/>
  <c r="H1137"/>
  <c r="AA1136"/>
  <c r="H1136"/>
  <c r="AA1135"/>
  <c r="H1135"/>
  <c r="AA1134"/>
  <c r="H1134"/>
  <c r="AA1133"/>
  <c r="H1133"/>
  <c r="AA1132"/>
  <c r="H1132"/>
  <c r="AA1131"/>
  <c r="H1131"/>
  <c r="AA1130"/>
  <c r="H1130"/>
  <c r="AA1129"/>
  <c r="H1129"/>
  <c r="AA1128"/>
  <c r="H1128"/>
  <c r="AA1127"/>
  <c r="H1127"/>
  <c r="AA1126"/>
  <c r="H1126"/>
  <c r="AA1125"/>
  <c r="H1125"/>
  <c r="AA1124"/>
  <c r="H1124"/>
  <c r="AA1123"/>
  <c r="H1123"/>
  <c r="AA1122"/>
  <c r="H1122"/>
  <c r="AA1121"/>
  <c r="H1121"/>
  <c r="AA1120"/>
  <c r="H1120"/>
  <c r="AA1119"/>
  <c r="H1119"/>
  <c r="AA1118"/>
  <c r="H1118"/>
  <c r="AA1117"/>
  <c r="H1117"/>
  <c r="AA1116"/>
  <c r="H1116"/>
  <c r="AA1115"/>
  <c r="H1115"/>
  <c r="AA1114"/>
  <c r="H1114"/>
  <c r="AA1113"/>
  <c r="H1113"/>
  <c r="AA1112"/>
  <c r="H1112"/>
  <c r="AA1111"/>
  <c r="H1111"/>
  <c r="AA1110"/>
  <c r="H1110"/>
  <c r="AA1109"/>
  <c r="H1109"/>
  <c r="AA1108"/>
  <c r="H1108"/>
  <c r="AA1107"/>
  <c r="H1107"/>
  <c r="AA1106"/>
  <c r="H1106"/>
  <c r="AA1105"/>
  <c r="H1105"/>
  <c r="AA1104"/>
  <c r="H1104"/>
  <c r="AA1103"/>
  <c r="H1103"/>
  <c r="AA1102"/>
  <c r="H1102"/>
  <c r="AA1101"/>
  <c r="H1101"/>
  <c r="AA1100"/>
  <c r="H1100"/>
  <c r="AA1099"/>
  <c r="H1099"/>
  <c r="AA1098"/>
  <c r="H1098"/>
  <c r="AA1097"/>
  <c r="H1097"/>
  <c r="AA1096"/>
  <c r="H1096"/>
  <c r="AA1095"/>
  <c r="H1095"/>
  <c r="AA1094"/>
  <c r="H1094"/>
  <c r="AA1093"/>
  <c r="H1093"/>
  <c r="AA1092"/>
  <c r="H1092"/>
  <c r="AA1091"/>
  <c r="H1091"/>
  <c r="AA1090"/>
  <c r="H1090"/>
  <c r="AA1089"/>
  <c r="H1089"/>
  <c r="AA1088"/>
  <c r="H1088"/>
  <c r="AA1087"/>
  <c r="H1087"/>
  <c r="AA1086"/>
  <c r="H1086"/>
  <c r="AA1085"/>
  <c r="H1085"/>
  <c r="AA1084"/>
  <c r="H1084"/>
  <c r="AA1083"/>
  <c r="H1083"/>
  <c r="AA1082"/>
  <c r="H1082"/>
  <c r="AA1081"/>
  <c r="H1081"/>
  <c r="AA1080"/>
  <c r="H1080"/>
  <c r="AA1079"/>
  <c r="H1079"/>
  <c r="AA1078"/>
  <c r="H1078"/>
  <c r="AA1077"/>
  <c r="H1077"/>
  <c r="AA1076"/>
  <c r="H1076"/>
  <c r="AA1075"/>
  <c r="H1075"/>
  <c r="AA1074"/>
  <c r="H1074"/>
  <c r="AA1073"/>
  <c r="H1073"/>
  <c r="AA1072"/>
  <c r="H1072"/>
  <c r="AA1071"/>
  <c r="H1071"/>
  <c r="AA1070"/>
  <c r="H1070"/>
  <c r="AA1069"/>
  <c r="H1069"/>
  <c r="AA1068"/>
  <c r="H1068"/>
  <c r="AA1067"/>
  <c r="H1067"/>
  <c r="AA1066"/>
  <c r="H1066"/>
  <c r="AA1065"/>
  <c r="H1065"/>
  <c r="AA1064"/>
  <c r="H1064"/>
  <c r="AA1063"/>
  <c r="H1063"/>
  <c r="AA1062"/>
  <c r="H1062"/>
  <c r="AA1061"/>
  <c r="H1061"/>
  <c r="AA1060"/>
  <c r="H1060"/>
  <c r="AA1059"/>
  <c r="H1059"/>
  <c r="AA1058"/>
  <c r="H1058"/>
  <c r="AA1057"/>
  <c r="H1057"/>
  <c r="AA1056"/>
  <c r="H1056"/>
  <c r="AA1055"/>
  <c r="H1055"/>
  <c r="AA1054"/>
  <c r="H1054"/>
  <c r="AA1053"/>
  <c r="H1053"/>
  <c r="AA1052"/>
  <c r="H1052"/>
  <c r="AA1051"/>
  <c r="H1051"/>
  <c r="AA1050"/>
  <c r="H1050"/>
  <c r="AA1049"/>
  <c r="H1049"/>
  <c r="AA1048"/>
  <c r="H1048"/>
  <c r="AA1047"/>
  <c r="H1047"/>
  <c r="AA1046"/>
  <c r="H1046"/>
  <c r="AA1045"/>
  <c r="H1045"/>
  <c r="AA1044"/>
  <c r="H1044"/>
  <c r="AA1043"/>
  <c r="H1043"/>
  <c r="AA1042"/>
  <c r="H1042"/>
  <c r="AA1041"/>
  <c r="H1041"/>
  <c r="AA1040"/>
  <c r="H1040"/>
  <c r="AA1039"/>
  <c r="H1039"/>
  <c r="AA1038"/>
  <c r="H1038"/>
  <c r="AA1037"/>
  <c r="H1037"/>
  <c r="AA1036"/>
  <c r="H1036"/>
  <c r="AA1035"/>
  <c r="H1035"/>
  <c r="AA1034"/>
  <c r="H1034"/>
  <c r="AA1033"/>
  <c r="H1033"/>
  <c r="AA1032"/>
  <c r="H1032"/>
  <c r="AA1031"/>
  <c r="H1031"/>
  <c r="AA1030"/>
  <c r="H1030"/>
  <c r="AA1029"/>
  <c r="H1029"/>
  <c r="AA1028"/>
  <c r="H1028"/>
  <c r="AA1027"/>
  <c r="H1027"/>
  <c r="AA1026"/>
  <c r="H1026"/>
  <c r="AA1025"/>
  <c r="H1025"/>
  <c r="AA1024"/>
  <c r="H1024"/>
  <c r="AA1023"/>
  <c r="H1023"/>
  <c r="AA1022"/>
  <c r="H1022"/>
  <c r="AA1021"/>
  <c r="H1021"/>
  <c r="AA1020"/>
  <c r="H1020"/>
  <c r="AA1019"/>
  <c r="H1019"/>
  <c r="AA1018"/>
  <c r="H1018"/>
  <c r="AA1017"/>
  <c r="H1017"/>
  <c r="AA1016"/>
  <c r="H1016"/>
  <c r="AA1015"/>
  <c r="H1015"/>
  <c r="AA1014"/>
  <c r="H1014"/>
  <c r="AA1013"/>
  <c r="H1013"/>
  <c r="AA1012"/>
  <c r="H1012"/>
  <c r="AA1011"/>
  <c r="H1011"/>
  <c r="AA1010"/>
  <c r="H1010"/>
  <c r="AA1009"/>
  <c r="H1009"/>
  <c r="AA1008"/>
  <c r="H1008"/>
  <c r="AA1007"/>
  <c r="H1007"/>
  <c r="AA1006"/>
  <c r="H1006"/>
  <c r="AA1005"/>
  <c r="H1005"/>
  <c r="AA1004"/>
  <c r="H1004"/>
  <c r="AA1003"/>
  <c r="H1003"/>
  <c r="AA1002"/>
  <c r="H1002"/>
  <c r="AA1001"/>
  <c r="H1001"/>
  <c r="AA1000"/>
  <c r="H1000"/>
  <c r="AA999"/>
  <c r="H999"/>
  <c r="AA998"/>
  <c r="H998"/>
  <c r="AA997"/>
  <c r="H997"/>
  <c r="AA996"/>
  <c r="H996"/>
  <c r="AA995"/>
  <c r="H995"/>
  <c r="AA994"/>
  <c r="H994"/>
  <c r="AA993"/>
  <c r="H993"/>
  <c r="AA992"/>
  <c r="H992"/>
  <c r="AA991"/>
  <c r="H991"/>
  <c r="AA990"/>
  <c r="H990"/>
  <c r="AA989"/>
  <c r="H989"/>
  <c r="AA988"/>
  <c r="H988"/>
  <c r="AA987"/>
  <c r="H987"/>
  <c r="AA986"/>
  <c r="H986"/>
  <c r="AA985"/>
  <c r="H985"/>
  <c r="AA984"/>
  <c r="H984"/>
  <c r="AA983"/>
  <c r="H983"/>
  <c r="AA982"/>
  <c r="H982"/>
  <c r="AA981"/>
  <c r="H981"/>
  <c r="AA980"/>
  <c r="H980"/>
  <c r="AA979"/>
  <c r="H979"/>
  <c r="AA978"/>
  <c r="H978"/>
  <c r="AA977"/>
  <c r="H977"/>
  <c r="AA976"/>
  <c r="H976"/>
  <c r="AA975"/>
  <c r="H975"/>
  <c r="AA974"/>
  <c r="H974"/>
  <c r="AA973"/>
  <c r="H973"/>
  <c r="AA972"/>
  <c r="H972"/>
  <c r="AA971"/>
  <c r="H971"/>
  <c r="AA970"/>
  <c r="H970"/>
  <c r="AA969"/>
  <c r="H969"/>
  <c r="AA968"/>
  <c r="H968"/>
  <c r="AA967"/>
  <c r="H967"/>
  <c r="AA966"/>
  <c r="H966"/>
  <c r="AA965"/>
  <c r="H965"/>
  <c r="AA964"/>
  <c r="H964"/>
  <c r="AA963"/>
  <c r="H963"/>
  <c r="AA962"/>
  <c r="H962"/>
  <c r="AA961"/>
  <c r="H961"/>
  <c r="AA960"/>
  <c r="H960"/>
  <c r="AA959"/>
  <c r="H959"/>
  <c r="AA958"/>
  <c r="H958"/>
  <c r="AA957"/>
  <c r="H957"/>
  <c r="AA956"/>
  <c r="H956"/>
  <c r="AA955"/>
  <c r="H955"/>
  <c r="AA954"/>
  <c r="H954"/>
  <c r="AA953"/>
  <c r="H953"/>
  <c r="AA952"/>
  <c r="H952"/>
  <c r="AA951"/>
  <c r="H951"/>
  <c r="AA950"/>
  <c r="H950"/>
  <c r="AA949"/>
  <c r="H949"/>
  <c r="AA948"/>
  <c r="H948"/>
  <c r="AA947"/>
  <c r="H947"/>
  <c r="AA946"/>
  <c r="H946"/>
  <c r="AA945"/>
  <c r="H945"/>
  <c r="AA944"/>
  <c r="H944"/>
  <c r="AA943"/>
  <c r="H943"/>
  <c r="AA942"/>
  <c r="H942"/>
  <c r="AA941"/>
  <c r="H941"/>
  <c r="AA940"/>
  <c r="H940"/>
  <c r="AA939"/>
  <c r="H939"/>
  <c r="AA938"/>
  <c r="H938"/>
  <c r="AA937"/>
  <c r="H937"/>
  <c r="AA936"/>
  <c r="H936"/>
  <c r="AA935"/>
  <c r="H935"/>
  <c r="AA934"/>
  <c r="H934"/>
  <c r="AA933"/>
  <c r="H933"/>
  <c r="AA932"/>
  <c r="H932"/>
  <c r="AA931"/>
  <c r="H931"/>
  <c r="AA930"/>
  <c r="H930"/>
  <c r="AA929"/>
  <c r="H929"/>
  <c r="AA928"/>
  <c r="H928"/>
  <c r="AA927"/>
  <c r="H927"/>
  <c r="AA926"/>
  <c r="H926"/>
  <c r="AA925"/>
  <c r="H925"/>
  <c r="AA924"/>
  <c r="H924"/>
  <c r="AA923"/>
  <c r="H923"/>
  <c r="AA922"/>
  <c r="H922"/>
  <c r="AA921"/>
  <c r="H921"/>
  <c r="AA920"/>
  <c r="H920"/>
  <c r="AA919"/>
  <c r="H919"/>
  <c r="AA918"/>
  <c r="H918"/>
  <c r="AA917"/>
  <c r="H917"/>
  <c r="AA916"/>
  <c r="H916"/>
  <c r="AA915"/>
  <c r="H915"/>
  <c r="AA914"/>
  <c r="H914"/>
  <c r="AA913"/>
  <c r="H913"/>
  <c r="AA912"/>
  <c r="H912"/>
  <c r="AA911"/>
  <c r="H911"/>
  <c r="AA910"/>
  <c r="H910"/>
  <c r="AA909"/>
  <c r="H909"/>
  <c r="AA908"/>
  <c r="H908"/>
  <c r="AA907"/>
  <c r="H907"/>
  <c r="AA906"/>
  <c r="H906"/>
  <c r="AA905"/>
  <c r="H905"/>
  <c r="AA904"/>
  <c r="H904"/>
  <c r="AA903"/>
  <c r="H903"/>
  <c r="AA902"/>
  <c r="H902"/>
  <c r="AA901"/>
  <c r="H901"/>
  <c r="AA900"/>
  <c r="H900"/>
  <c r="AA899"/>
  <c r="H899"/>
  <c r="AA898"/>
  <c r="H898"/>
  <c r="AA897"/>
  <c r="H897"/>
  <c r="AA896"/>
  <c r="H896"/>
  <c r="AA895"/>
  <c r="H895"/>
  <c r="AA894"/>
  <c r="H894"/>
  <c r="AA893"/>
  <c r="H893"/>
  <c r="AA892"/>
  <c r="H892"/>
  <c r="AA891"/>
  <c r="H891"/>
  <c r="AA890"/>
  <c r="H890"/>
  <c r="AA889"/>
  <c r="H889"/>
  <c r="AA888"/>
  <c r="H888"/>
  <c r="AA887"/>
  <c r="H887"/>
  <c r="AA886"/>
  <c r="H886"/>
  <c r="AA885"/>
  <c r="H885"/>
  <c r="AA884"/>
  <c r="H884"/>
  <c r="AA883"/>
  <c r="H883"/>
  <c r="AA882"/>
  <c r="H882"/>
  <c r="AA881"/>
  <c r="H881"/>
  <c r="AA880"/>
  <c r="H880"/>
  <c r="AA879"/>
  <c r="H879"/>
  <c r="AA878"/>
  <c r="H878"/>
  <c r="AA877"/>
  <c r="H877"/>
  <c r="AA876"/>
  <c r="H876"/>
  <c r="AA875"/>
  <c r="H875"/>
  <c r="AA874"/>
  <c r="H874"/>
  <c r="AA873"/>
  <c r="H873"/>
  <c r="AA872"/>
  <c r="H872"/>
  <c r="AA871"/>
  <c r="H871"/>
  <c r="AA870"/>
  <c r="H870"/>
  <c r="AA869"/>
  <c r="H869"/>
  <c r="AA868"/>
  <c r="H868"/>
  <c r="AA867"/>
  <c r="H867"/>
  <c r="AA866"/>
  <c r="H866"/>
  <c r="AA865"/>
  <c r="H865"/>
  <c r="AA864"/>
  <c r="H864"/>
  <c r="AA863"/>
  <c r="H863"/>
  <c r="AA862"/>
  <c r="H862"/>
  <c r="AA861"/>
  <c r="H861"/>
  <c r="AA860"/>
  <c r="H860"/>
  <c r="AA859"/>
  <c r="H859"/>
  <c r="AA858"/>
  <c r="H858"/>
  <c r="AA857"/>
  <c r="H857"/>
  <c r="AA856"/>
  <c r="H856"/>
  <c r="AA855"/>
  <c r="H855"/>
  <c r="AA854"/>
  <c r="H854"/>
  <c r="AA853"/>
  <c r="H853"/>
  <c r="AA852"/>
  <c r="H852"/>
  <c r="AA851"/>
  <c r="H851"/>
  <c r="AA850"/>
  <c r="H850"/>
  <c r="AA849"/>
  <c r="H849"/>
  <c r="AA848"/>
  <c r="H848"/>
  <c r="AA847"/>
  <c r="H847"/>
  <c r="AA846"/>
  <c r="H846"/>
  <c r="AA845"/>
  <c r="H845"/>
  <c r="AA844"/>
  <c r="H844"/>
  <c r="AA843"/>
  <c r="H843"/>
  <c r="AA842"/>
  <c r="H842"/>
  <c r="AA841"/>
  <c r="H841"/>
  <c r="AA840"/>
  <c r="H840"/>
  <c r="AA839"/>
  <c r="H839"/>
  <c r="AA838"/>
  <c r="H838"/>
  <c r="AA837"/>
  <c r="H837"/>
  <c r="AA836"/>
  <c r="H836"/>
  <c r="AA835"/>
  <c r="H835"/>
  <c r="AA834"/>
  <c r="H834"/>
  <c r="AA833"/>
  <c r="H833"/>
  <c r="AA832"/>
  <c r="H832"/>
  <c r="AA831"/>
  <c r="H831"/>
  <c r="AA830"/>
  <c r="H830"/>
  <c r="AA829"/>
  <c r="H829"/>
  <c r="AA828"/>
  <c r="H828"/>
  <c r="AA827"/>
  <c r="H827"/>
  <c r="AA826"/>
  <c r="H826"/>
  <c r="AA825"/>
  <c r="H825"/>
  <c r="AA824"/>
  <c r="H824"/>
  <c r="AA823"/>
  <c r="H823"/>
  <c r="AA822"/>
  <c r="H822"/>
  <c r="AA821"/>
  <c r="H821"/>
  <c r="AA820"/>
  <c r="H820"/>
  <c r="AA819"/>
  <c r="H819"/>
  <c r="AA818"/>
  <c r="H818"/>
  <c r="AA817"/>
  <c r="H817"/>
  <c r="AA816"/>
  <c r="H816"/>
  <c r="AA815"/>
  <c r="H815"/>
  <c r="AA814"/>
  <c r="H814"/>
  <c r="AA813"/>
  <c r="H813"/>
  <c r="AA812"/>
  <c r="H812"/>
  <c r="AA811"/>
  <c r="H811"/>
  <c r="AA810"/>
  <c r="H810"/>
  <c r="AA809"/>
  <c r="H809"/>
  <c r="AA808"/>
  <c r="H808"/>
  <c r="AA807"/>
  <c r="H807"/>
  <c r="AA806"/>
  <c r="H806"/>
  <c r="AA805"/>
  <c r="H805"/>
  <c r="AA804"/>
  <c r="H804"/>
  <c r="AA803"/>
  <c r="H803"/>
  <c r="AA802"/>
  <c r="H802"/>
  <c r="AA801"/>
  <c r="H801"/>
  <c r="AA800"/>
  <c r="H800"/>
  <c r="AA799"/>
  <c r="H799"/>
  <c r="AA798"/>
  <c r="H798"/>
  <c r="AA797"/>
  <c r="H797"/>
  <c r="AA796"/>
  <c r="H796"/>
  <c r="AA795"/>
  <c r="H795"/>
  <c r="AA794"/>
  <c r="H794"/>
  <c r="AA793"/>
  <c r="H793"/>
  <c r="AA792"/>
  <c r="H792"/>
  <c r="AA791"/>
  <c r="H791"/>
  <c r="AA790"/>
  <c r="H790"/>
  <c r="AA789"/>
  <c r="H789"/>
  <c r="AA788"/>
  <c r="AA787"/>
  <c r="H787"/>
  <c r="AA786"/>
  <c r="H786"/>
  <c r="AA785"/>
  <c r="H785"/>
  <c r="AA784"/>
  <c r="H784"/>
  <c r="AA783"/>
  <c r="H783"/>
  <c r="AA782"/>
  <c r="H782"/>
  <c r="AA781"/>
  <c r="H781"/>
  <c r="AA780"/>
  <c r="H780"/>
  <c r="AA779"/>
  <c r="H779"/>
  <c r="AA778"/>
  <c r="H778"/>
  <c r="AA777"/>
  <c r="H777"/>
  <c r="AA776"/>
  <c r="H776"/>
  <c r="AA775"/>
  <c r="H775"/>
  <c r="AA774"/>
  <c r="H774"/>
  <c r="AA773"/>
  <c r="H773"/>
  <c r="AA772"/>
  <c r="H772"/>
  <c r="AA771"/>
  <c r="H771"/>
  <c r="AA770"/>
  <c r="H770"/>
  <c r="AA769"/>
  <c r="H769"/>
  <c r="AA768"/>
  <c r="H768"/>
  <c r="AA767"/>
  <c r="H767"/>
  <c r="AA766"/>
  <c r="H766"/>
  <c r="AA765"/>
  <c r="H765"/>
  <c r="AA764"/>
  <c r="H764"/>
  <c r="AA763"/>
  <c r="H763"/>
  <c r="AA762"/>
  <c r="H762"/>
  <c r="AA761"/>
  <c r="H761"/>
  <c r="AA760"/>
  <c r="H760"/>
  <c r="AA759"/>
  <c r="H759"/>
  <c r="AA758"/>
  <c r="H758"/>
  <c r="AA757"/>
  <c r="H757"/>
  <c r="AA756"/>
  <c r="H756"/>
  <c r="AA755"/>
  <c r="H755"/>
  <c r="AA754"/>
  <c r="H754"/>
  <c r="AA753"/>
  <c r="H753"/>
  <c r="AA752"/>
  <c r="H752"/>
  <c r="AA751"/>
  <c r="H751"/>
  <c r="AA750"/>
  <c r="H750"/>
  <c r="AA749"/>
  <c r="H749"/>
  <c r="AA748"/>
  <c r="H748"/>
  <c r="AA747"/>
  <c r="H747"/>
  <c r="AA746"/>
  <c r="H746"/>
  <c r="AA745"/>
  <c r="H745"/>
  <c r="AA744"/>
  <c r="AA743"/>
  <c r="H743"/>
  <c r="AA742"/>
  <c r="H742"/>
  <c r="AA741"/>
  <c r="H741"/>
  <c r="AA740"/>
  <c r="H740"/>
  <c r="AA739"/>
  <c r="H739"/>
  <c r="AA738"/>
  <c r="H738"/>
  <c r="AA737"/>
  <c r="H737"/>
  <c r="AA736"/>
  <c r="H736"/>
  <c r="AA735"/>
  <c r="H735"/>
  <c r="AA734"/>
  <c r="H734"/>
  <c r="AA733"/>
  <c r="H733"/>
  <c r="AA732"/>
  <c r="H732"/>
  <c r="AA731"/>
  <c r="H731"/>
  <c r="AA730"/>
  <c r="H730"/>
  <c r="AA729"/>
  <c r="H729"/>
  <c r="AA728"/>
  <c r="H728"/>
  <c r="AA727"/>
  <c r="H727"/>
  <c r="AA726"/>
  <c r="H726"/>
  <c r="AA725"/>
  <c r="H725"/>
  <c r="AA724"/>
  <c r="H724"/>
  <c r="AA723"/>
  <c r="H723"/>
  <c r="AA722"/>
  <c r="H722"/>
  <c r="AA721"/>
  <c r="H721"/>
  <c r="AA720"/>
  <c r="H720"/>
  <c r="AA719"/>
  <c r="H719"/>
  <c r="AA718"/>
  <c r="H718"/>
  <c r="AA717"/>
  <c r="H717"/>
  <c r="AA716"/>
  <c r="H716"/>
  <c r="AA715"/>
  <c r="H715"/>
  <c r="AA714"/>
  <c r="H714"/>
  <c r="AA713"/>
  <c r="H713"/>
  <c r="AA712"/>
  <c r="H712"/>
  <c r="AA711"/>
  <c r="H711"/>
  <c r="AA710"/>
  <c r="H710"/>
  <c r="AA709"/>
  <c r="H709"/>
  <c r="AA708"/>
  <c r="H708"/>
  <c r="AA707"/>
  <c r="H707"/>
  <c r="AA706"/>
  <c r="H706"/>
  <c r="AA705"/>
  <c r="H705"/>
  <c r="AA704"/>
  <c r="H704"/>
  <c r="AA703"/>
  <c r="H703"/>
  <c r="AA702"/>
  <c r="H702"/>
  <c r="AA701"/>
  <c r="H701"/>
  <c r="AA700"/>
  <c r="H700"/>
  <c r="AA699"/>
  <c r="H699"/>
  <c r="AA698"/>
  <c r="H698"/>
  <c r="AA697"/>
  <c r="H697"/>
  <c r="AA696"/>
  <c r="H696"/>
  <c r="AA695"/>
  <c r="H695"/>
  <c r="AA694"/>
  <c r="H694"/>
  <c r="AA693"/>
  <c r="H693"/>
  <c r="AA692"/>
  <c r="H692"/>
  <c r="AA691"/>
  <c r="H691"/>
  <c r="AA690"/>
  <c r="H690"/>
  <c r="AA689"/>
  <c r="H689"/>
  <c r="AA688"/>
  <c r="H688"/>
  <c r="AA687"/>
  <c r="H687"/>
  <c r="AA686"/>
  <c r="H686"/>
  <c r="AA685"/>
  <c r="H685"/>
  <c r="AA684"/>
  <c r="H684"/>
  <c r="AA683"/>
  <c r="H683"/>
  <c r="AA682"/>
  <c r="H682"/>
  <c r="AA681"/>
  <c r="H681"/>
  <c r="AA680"/>
  <c r="H680"/>
  <c r="AA679"/>
  <c r="H679"/>
  <c r="AA678"/>
  <c r="H678"/>
  <c r="AA677"/>
  <c r="H677"/>
  <c r="AA676"/>
  <c r="H676"/>
  <c r="AA675"/>
  <c r="H675"/>
  <c r="AA674"/>
  <c r="H674"/>
  <c r="AA673"/>
  <c r="H673"/>
  <c r="AA672"/>
  <c r="H672"/>
  <c r="AA671"/>
  <c r="H671"/>
  <c r="AA670"/>
  <c r="H670"/>
  <c r="AA669"/>
  <c r="H669"/>
  <c r="AA668"/>
  <c r="H668"/>
  <c r="AA667"/>
  <c r="H667"/>
  <c r="AA666"/>
  <c r="H666"/>
  <c r="AA665"/>
  <c r="H665"/>
  <c r="AA664"/>
  <c r="H664"/>
  <c r="AA663"/>
  <c r="H663"/>
  <c r="AA662"/>
  <c r="H662"/>
  <c r="AA661"/>
  <c r="H661"/>
  <c r="AA660"/>
  <c r="H660"/>
  <c r="AA659"/>
  <c r="H659"/>
  <c r="AA658"/>
  <c r="H658"/>
  <c r="AA657"/>
  <c r="H657"/>
  <c r="AA656"/>
  <c r="H656"/>
  <c r="AA655"/>
  <c r="H655"/>
  <c r="AA654"/>
  <c r="H654"/>
  <c r="AA653"/>
  <c r="H653"/>
  <c r="AA652"/>
  <c r="H652"/>
  <c r="AA651"/>
  <c r="H651"/>
  <c r="AA650"/>
  <c r="H650"/>
  <c r="AA649"/>
  <c r="H649"/>
  <c r="AA648"/>
  <c r="H648"/>
  <c r="AA647"/>
  <c r="H647"/>
  <c r="AA646"/>
  <c r="H646"/>
  <c r="AA645"/>
  <c r="H645"/>
  <c r="AA644"/>
  <c r="H644"/>
  <c r="AA643"/>
  <c r="H643"/>
  <c r="AA642"/>
  <c r="H642"/>
  <c r="AA641"/>
  <c r="H641"/>
  <c r="AA640"/>
  <c r="H640"/>
  <c r="AA639"/>
  <c r="H639"/>
  <c r="AA638"/>
  <c r="H638"/>
  <c r="AA637"/>
  <c r="H637"/>
  <c r="AA636"/>
  <c r="H636"/>
  <c r="AA635"/>
  <c r="H635"/>
  <c r="AA634"/>
  <c r="H634"/>
  <c r="AA633"/>
  <c r="H633"/>
  <c r="AA632"/>
  <c r="H632"/>
  <c r="AA631"/>
  <c r="H631"/>
  <c r="AA630"/>
  <c r="H630"/>
  <c r="AA629"/>
  <c r="H629"/>
  <c r="AA628"/>
  <c r="H628"/>
  <c r="AA627"/>
  <c r="H627"/>
  <c r="AA626"/>
  <c r="H626"/>
  <c r="AA625"/>
  <c r="H625"/>
  <c r="AA624"/>
  <c r="H624"/>
  <c r="AA623"/>
  <c r="H623"/>
  <c r="AA622"/>
  <c r="H622"/>
  <c r="AA621"/>
  <c r="H621"/>
  <c r="AA620"/>
  <c r="H620"/>
  <c r="AA619"/>
  <c r="H619"/>
  <c r="AA618"/>
  <c r="H618"/>
  <c r="AA617"/>
  <c r="H617"/>
  <c r="AA616"/>
  <c r="H616"/>
  <c r="AA615"/>
  <c r="H615"/>
  <c r="AA614"/>
  <c r="H614"/>
  <c r="AA613"/>
  <c r="H613"/>
  <c r="AA612"/>
  <c r="H612"/>
  <c r="AA611"/>
  <c r="H611"/>
  <c r="AA610"/>
  <c r="H610"/>
  <c r="AA609"/>
  <c r="H609"/>
  <c r="AA608"/>
  <c r="H608"/>
  <c r="AA607"/>
  <c r="H607"/>
  <c r="AA606"/>
  <c r="H606"/>
  <c r="AA605"/>
  <c r="H605"/>
  <c r="AA604"/>
  <c r="H604"/>
  <c r="AA603"/>
  <c r="H603"/>
  <c r="AA602"/>
  <c r="H602"/>
  <c r="AA601"/>
  <c r="H601"/>
  <c r="AA600"/>
  <c r="H600"/>
  <c r="AA599"/>
  <c r="H599"/>
  <c r="AA598"/>
  <c r="H598"/>
  <c r="AA597"/>
  <c r="H597"/>
  <c r="AA596"/>
  <c r="H596"/>
  <c r="AA595"/>
  <c r="H595"/>
  <c r="AA594"/>
  <c r="H594"/>
  <c r="AA593"/>
  <c r="H593"/>
  <c r="AA592"/>
  <c r="H592"/>
  <c r="AA591"/>
  <c r="H591"/>
  <c r="AA590"/>
  <c r="H590"/>
  <c r="AA589"/>
  <c r="H589"/>
  <c r="AA588"/>
  <c r="H588"/>
  <c r="AA587"/>
  <c r="H587"/>
  <c r="AA586"/>
  <c r="H586"/>
  <c r="AA585"/>
  <c r="H585"/>
  <c r="AA584"/>
  <c r="H584"/>
  <c r="AA583"/>
  <c r="H583"/>
  <c r="AA582"/>
  <c r="H582"/>
  <c r="AA581"/>
  <c r="H581"/>
  <c r="AA580"/>
  <c r="H580"/>
  <c r="AA579"/>
  <c r="H579"/>
  <c r="AA578"/>
  <c r="H578"/>
  <c r="AA577"/>
  <c r="H577"/>
  <c r="AA576"/>
  <c r="H576"/>
  <c r="AA575"/>
  <c r="H575"/>
  <c r="AA574"/>
  <c r="H574"/>
  <c r="AA573"/>
  <c r="H573"/>
  <c r="AA572"/>
  <c r="H572"/>
  <c r="AA571"/>
  <c r="H571"/>
  <c r="AA570"/>
  <c r="H570"/>
  <c r="AA569"/>
  <c r="H569"/>
  <c r="AA568"/>
  <c r="H568"/>
  <c r="AA567"/>
  <c r="H567"/>
  <c r="AA566"/>
  <c r="H566"/>
  <c r="AA565"/>
  <c r="H565"/>
  <c r="AA564"/>
  <c r="H564"/>
  <c r="AA563"/>
  <c r="H563"/>
  <c r="AA562"/>
  <c r="H562"/>
  <c r="AA561"/>
  <c r="H561"/>
  <c r="AA560"/>
  <c r="H560"/>
  <c r="AA559"/>
  <c r="H559"/>
  <c r="AA558"/>
  <c r="H558"/>
  <c r="AA557"/>
  <c r="H557"/>
  <c r="AA556"/>
  <c r="H556"/>
  <c r="AA555"/>
  <c r="H555"/>
  <c r="AA554"/>
  <c r="H554"/>
  <c r="AA553"/>
  <c r="H553"/>
  <c r="AA552"/>
  <c r="H552"/>
  <c r="AA551"/>
  <c r="H551"/>
  <c r="AA550"/>
  <c r="H550"/>
  <c r="AA549"/>
  <c r="H549"/>
  <c r="AA548"/>
  <c r="H548"/>
  <c r="AA547"/>
  <c r="H547"/>
  <c r="AA546"/>
  <c r="H546"/>
  <c r="AA545"/>
  <c r="H545"/>
  <c r="AA544"/>
  <c r="H544"/>
  <c r="AA543"/>
  <c r="H543"/>
  <c r="AA542"/>
  <c r="H542"/>
  <c r="AA541"/>
  <c r="H541"/>
  <c r="AA540"/>
  <c r="H540"/>
  <c r="AA539"/>
  <c r="H539"/>
  <c r="AA538"/>
  <c r="H538"/>
  <c r="AA537"/>
  <c r="H537"/>
  <c r="AA536"/>
  <c r="H536"/>
  <c r="AA535"/>
  <c r="H535"/>
  <c r="AA534"/>
  <c r="H534"/>
  <c r="AA533"/>
  <c r="H533"/>
  <c r="AA532"/>
  <c r="H532"/>
  <c r="AA531"/>
  <c r="H531"/>
  <c r="AA530"/>
  <c r="H530"/>
  <c r="AA529"/>
  <c r="H529"/>
  <c r="AA528"/>
  <c r="H528"/>
  <c r="AA527"/>
  <c r="H527"/>
  <c r="AA526"/>
  <c r="H526"/>
  <c r="AA525"/>
  <c r="H525"/>
  <c r="AA524"/>
  <c r="H524"/>
  <c r="AA523"/>
  <c r="H523"/>
  <c r="AA522"/>
  <c r="H522"/>
  <c r="AA521"/>
  <c r="H521"/>
  <c r="AA520"/>
  <c r="H520"/>
  <c r="AA519"/>
  <c r="H519"/>
  <c r="AA518"/>
  <c r="H518"/>
  <c r="AA517"/>
  <c r="H517"/>
  <c r="AA516"/>
  <c r="H516"/>
  <c r="AA515"/>
  <c r="H515"/>
  <c r="AA514"/>
  <c r="H514"/>
  <c r="AA513"/>
  <c r="H513"/>
  <c r="AA512"/>
  <c r="H512"/>
  <c r="AA511"/>
  <c r="H511"/>
  <c r="AA510"/>
  <c r="H510"/>
  <c r="AA509"/>
  <c r="H509"/>
  <c r="AA508"/>
  <c r="H508"/>
  <c r="AA507"/>
  <c r="H507"/>
  <c r="AA506"/>
  <c r="H506"/>
  <c r="AA505"/>
  <c r="H505"/>
  <c r="AA504"/>
  <c r="H504"/>
  <c r="AA503"/>
  <c r="H503"/>
  <c r="AA502"/>
  <c r="H502"/>
  <c r="AA501"/>
  <c r="H501"/>
  <c r="AA500"/>
  <c r="H500"/>
  <c r="AA499"/>
  <c r="H499"/>
  <c r="AA498"/>
  <c r="H498"/>
  <c r="AA497"/>
  <c r="H497"/>
  <c r="AA496"/>
  <c r="H496"/>
  <c r="AA495"/>
  <c r="H495"/>
  <c r="AA494"/>
  <c r="H494"/>
  <c r="AA493"/>
  <c r="H493"/>
  <c r="AA492"/>
  <c r="H492"/>
  <c r="AA491"/>
  <c r="H491"/>
  <c r="AA490"/>
  <c r="H490"/>
  <c r="AA489"/>
  <c r="H489"/>
  <c r="AA488"/>
  <c r="H488"/>
  <c r="AA487"/>
  <c r="H487"/>
  <c r="AA486"/>
  <c r="H486"/>
  <c r="AA485"/>
  <c r="H485"/>
  <c r="AA484"/>
  <c r="H484"/>
  <c r="AA483"/>
  <c r="H483"/>
  <c r="AA482"/>
  <c r="H482"/>
  <c r="AA481"/>
  <c r="H481"/>
  <c r="AA480"/>
  <c r="H480"/>
  <c r="AA479"/>
  <c r="H479"/>
  <c r="AA478"/>
  <c r="H478"/>
  <c r="AA477"/>
  <c r="H477"/>
  <c r="AA476"/>
  <c r="H476"/>
  <c r="AA475"/>
  <c r="H475"/>
  <c r="AA474"/>
  <c r="H474"/>
  <c r="AA473"/>
  <c r="H473"/>
  <c r="AA472"/>
  <c r="H472"/>
  <c r="AA471"/>
  <c r="H471"/>
  <c r="AA470"/>
  <c r="H470"/>
  <c r="AA469"/>
  <c r="H469"/>
  <c r="AA468"/>
  <c r="H468"/>
  <c r="AA467"/>
  <c r="H467"/>
  <c r="AA466"/>
  <c r="H466"/>
  <c r="AA465"/>
  <c r="H465"/>
  <c r="AA464"/>
  <c r="H464"/>
  <c r="AA463"/>
  <c r="H463"/>
  <c r="AA462"/>
  <c r="H462"/>
  <c r="AA461"/>
  <c r="H461"/>
  <c r="AA460"/>
  <c r="H460"/>
  <c r="AA459"/>
  <c r="H459"/>
  <c r="AA458"/>
  <c r="H458"/>
  <c r="AA457"/>
  <c r="H457"/>
  <c r="AA456"/>
  <c r="H456"/>
  <c r="AA455"/>
  <c r="H455"/>
  <c r="AA454"/>
  <c r="H454"/>
  <c r="AA453"/>
  <c r="H453"/>
  <c r="AA452"/>
  <c r="H452"/>
  <c r="AA451"/>
  <c r="H451"/>
  <c r="AA450"/>
  <c r="H450"/>
  <c r="AA449"/>
  <c r="H449"/>
  <c r="AA448"/>
  <c r="H448"/>
  <c r="AA447"/>
  <c r="H447"/>
  <c r="AA446"/>
  <c r="H446"/>
  <c r="AA445"/>
  <c r="H445"/>
  <c r="AA444"/>
  <c r="H444"/>
  <c r="AA443"/>
  <c r="H443"/>
  <c r="AA442"/>
  <c r="H442"/>
  <c r="AA441"/>
  <c r="H441"/>
  <c r="AA440"/>
  <c r="H440"/>
  <c r="AA439"/>
  <c r="H439"/>
  <c r="AA438"/>
  <c r="H438"/>
  <c r="AA437"/>
  <c r="H437"/>
  <c r="AA436"/>
  <c r="H436"/>
  <c r="AA435"/>
  <c r="H435"/>
  <c r="AA434"/>
  <c r="H434"/>
  <c r="AA433"/>
  <c r="H433"/>
  <c r="AA432"/>
  <c r="H432"/>
  <c r="AA431"/>
  <c r="H431"/>
  <c r="AA430"/>
  <c r="H430"/>
  <c r="AA429"/>
  <c r="H429"/>
  <c r="AA428"/>
  <c r="H428"/>
  <c r="AA427"/>
  <c r="H427"/>
  <c r="AA426"/>
  <c r="H426"/>
  <c r="AA425"/>
  <c r="H425"/>
  <c r="AA424"/>
  <c r="H424"/>
  <c r="AA423"/>
  <c r="H423"/>
  <c r="AA422"/>
  <c r="H422"/>
  <c r="AA421"/>
  <c r="H421"/>
  <c r="AA420"/>
  <c r="H420"/>
  <c r="AA419"/>
  <c r="H419"/>
  <c r="AA418"/>
  <c r="H418"/>
  <c r="AA417"/>
  <c r="H417"/>
  <c r="AA416"/>
  <c r="H416"/>
  <c r="AA415"/>
  <c r="H415"/>
  <c r="AA414"/>
  <c r="H414"/>
  <c r="AA413"/>
  <c r="H413"/>
  <c r="AA412"/>
  <c r="H412"/>
  <c r="AA411"/>
  <c r="H411"/>
  <c r="AA410"/>
  <c r="H410"/>
  <c r="AA409"/>
  <c r="H409"/>
  <c r="AA408"/>
  <c r="H408"/>
  <c r="AA407"/>
  <c r="H407"/>
  <c r="AA406"/>
  <c r="H406"/>
  <c r="AA405"/>
  <c r="H405"/>
  <c r="AA404"/>
  <c r="H404"/>
  <c r="AA403"/>
  <c r="H403"/>
  <c r="AA402"/>
  <c r="H402"/>
  <c r="AA401"/>
  <c r="H401"/>
  <c r="AA400"/>
  <c r="H400"/>
  <c r="AA399"/>
  <c r="H399"/>
  <c r="AA398"/>
  <c r="H398"/>
  <c r="AA397"/>
  <c r="H397"/>
  <c r="AA396"/>
  <c r="H396"/>
  <c r="AA395"/>
  <c r="H395"/>
  <c r="AA394"/>
  <c r="H394"/>
  <c r="AA393"/>
  <c r="H393"/>
  <c r="AA392"/>
  <c r="H392"/>
  <c r="AA391"/>
  <c r="H391"/>
  <c r="AA390"/>
  <c r="H390"/>
  <c r="AA389"/>
  <c r="H389"/>
  <c r="AA388"/>
  <c r="H388"/>
  <c r="AA387"/>
  <c r="H387"/>
  <c r="AA386"/>
  <c r="H386"/>
  <c r="AA385"/>
  <c r="H385"/>
  <c r="AA384"/>
  <c r="H384"/>
  <c r="AA383"/>
  <c r="H383"/>
  <c r="AA382"/>
  <c r="H382"/>
  <c r="AA381"/>
  <c r="H381"/>
  <c r="AA380"/>
  <c r="H380"/>
  <c r="AA379"/>
  <c r="H379"/>
  <c r="AA378"/>
  <c r="H378"/>
  <c r="AA377"/>
  <c r="H377"/>
  <c r="AA376"/>
  <c r="H376"/>
  <c r="AA375"/>
  <c r="H375"/>
  <c r="AA374"/>
  <c r="H374"/>
  <c r="AA373"/>
  <c r="H373"/>
  <c r="AA372"/>
  <c r="H372"/>
  <c r="AA371"/>
  <c r="H371"/>
  <c r="AA370"/>
  <c r="H370"/>
  <c r="AA369"/>
  <c r="H369"/>
  <c r="AA368"/>
  <c r="H368"/>
  <c r="AA367"/>
  <c r="H367"/>
  <c r="AA366"/>
  <c r="H366"/>
  <c r="AA365"/>
  <c r="H365"/>
  <c r="AA364"/>
  <c r="H364"/>
  <c r="AA363"/>
  <c r="H363"/>
  <c r="AA362"/>
  <c r="H362"/>
  <c r="AA361"/>
  <c r="H361"/>
  <c r="AA360"/>
  <c r="H360"/>
  <c r="AA359"/>
  <c r="H359"/>
  <c r="AA358"/>
  <c r="H358"/>
  <c r="AA357"/>
  <c r="H357"/>
  <c r="AA356"/>
  <c r="H356"/>
  <c r="AA355"/>
  <c r="H355"/>
  <c r="AA354"/>
  <c r="H354"/>
  <c r="AA353"/>
  <c r="H353"/>
  <c r="AA352"/>
  <c r="H352"/>
  <c r="AA351"/>
  <c r="H351"/>
  <c r="AA350"/>
  <c r="H350"/>
  <c r="AA349"/>
  <c r="H349"/>
  <c r="AA348"/>
  <c r="H348"/>
  <c r="AA347"/>
  <c r="H347"/>
  <c r="AA346"/>
  <c r="H346"/>
  <c r="AA345"/>
  <c r="H345"/>
  <c r="AA344"/>
  <c r="H344"/>
  <c r="AA343"/>
  <c r="H343"/>
  <c r="AA342"/>
  <c r="H342"/>
  <c r="AA341"/>
  <c r="H341"/>
  <c r="AA340"/>
  <c r="H340"/>
  <c r="AA339"/>
  <c r="H339"/>
  <c r="AA338"/>
  <c r="H338"/>
  <c r="AA337"/>
  <c r="H337"/>
  <c r="AA336"/>
  <c r="H336"/>
  <c r="AA335"/>
  <c r="H335"/>
  <c r="AA334"/>
  <c r="H334"/>
  <c r="AA333"/>
  <c r="H333"/>
  <c r="AA332"/>
  <c r="H332"/>
  <c r="AA331"/>
  <c r="H331"/>
  <c r="AA330"/>
  <c r="H330"/>
  <c r="AA329"/>
  <c r="H329"/>
  <c r="AA328"/>
  <c r="H328"/>
  <c r="AA327"/>
  <c r="H327"/>
  <c r="AA326"/>
  <c r="H326"/>
  <c r="AA325"/>
  <c r="H325"/>
  <c r="AA324"/>
  <c r="H324"/>
  <c r="AA323"/>
  <c r="H323"/>
  <c r="AA322"/>
  <c r="H322"/>
  <c r="AA321"/>
  <c r="H321"/>
  <c r="AA320"/>
  <c r="H320"/>
  <c r="AA319"/>
  <c r="H319"/>
  <c r="AA318"/>
  <c r="H318"/>
  <c r="AA317"/>
  <c r="H317"/>
  <c r="AA316"/>
  <c r="H316"/>
  <c r="AA315"/>
  <c r="H315"/>
  <c r="AA314"/>
  <c r="H314"/>
  <c r="AA313"/>
  <c r="H313"/>
  <c r="AA312"/>
  <c r="H312"/>
  <c r="AA311"/>
  <c r="H311"/>
  <c r="AA310"/>
  <c r="H310"/>
  <c r="AA309"/>
  <c r="H309"/>
  <c r="AA308"/>
  <c r="H308"/>
  <c r="AA307"/>
  <c r="H307"/>
  <c r="AA306"/>
  <c r="H306"/>
  <c r="AA305"/>
  <c r="H305"/>
  <c r="AA304"/>
  <c r="H304"/>
  <c r="AA303"/>
  <c r="H303"/>
  <c r="AA302"/>
  <c r="H302"/>
  <c r="AA301"/>
  <c r="H301"/>
  <c r="AA300"/>
  <c r="H300"/>
  <c r="AA299"/>
  <c r="H299"/>
  <c r="AA298"/>
  <c r="H298"/>
  <c r="AA297"/>
  <c r="H297"/>
  <c r="AA296"/>
  <c r="H296"/>
  <c r="AA295"/>
  <c r="H295"/>
  <c r="AA294"/>
  <c r="H294"/>
  <c r="AA293"/>
  <c r="H293"/>
  <c r="AA292"/>
  <c r="H292"/>
  <c r="AA291"/>
  <c r="H291"/>
  <c r="AA290"/>
  <c r="H290"/>
  <c r="AA289"/>
  <c r="H289"/>
  <c r="AA288"/>
  <c r="H288"/>
  <c r="AA287"/>
  <c r="H287"/>
  <c r="AA286"/>
  <c r="H286"/>
  <c r="AA285"/>
  <c r="H285"/>
  <c r="AA284"/>
  <c r="H284"/>
  <c r="AA283"/>
  <c r="H283"/>
  <c r="AA282"/>
  <c r="H282"/>
  <c r="AA281"/>
  <c r="H281"/>
  <c r="AA280"/>
  <c r="H280"/>
  <c r="AA279"/>
  <c r="H279"/>
  <c r="AA278"/>
  <c r="H278"/>
  <c r="AA277"/>
  <c r="H277"/>
  <c r="AA276"/>
  <c r="H276"/>
  <c r="AA275"/>
  <c r="H275"/>
  <c r="AA274"/>
  <c r="H274"/>
  <c r="AA273"/>
  <c r="H273"/>
  <c r="AA272"/>
  <c r="H272"/>
  <c r="AA271"/>
  <c r="H271"/>
  <c r="AA270"/>
  <c r="H270"/>
  <c r="AA269"/>
  <c r="H269"/>
  <c r="AA268"/>
  <c r="H268"/>
  <c r="AA267"/>
  <c r="H267"/>
  <c r="AA266"/>
  <c r="H266"/>
  <c r="AA265"/>
  <c r="H265"/>
  <c r="AA264"/>
  <c r="H264"/>
  <c r="AA263"/>
  <c r="H263"/>
  <c r="AA262"/>
  <c r="H262"/>
  <c r="AA261"/>
  <c r="H261"/>
  <c r="AA260"/>
  <c r="H260"/>
  <c r="AA259"/>
  <c r="H259"/>
  <c r="AA258"/>
  <c r="H258"/>
  <c r="AA257"/>
  <c r="H257"/>
  <c r="AA256"/>
  <c r="H256"/>
  <c r="AA255"/>
  <c r="H255"/>
  <c r="AA254"/>
  <c r="H254"/>
  <c r="AA253"/>
  <c r="H253"/>
  <c r="AA252"/>
  <c r="H252"/>
  <c r="AA251"/>
  <c r="H251"/>
  <c r="AA250"/>
  <c r="H250"/>
  <c r="AA249"/>
  <c r="H249"/>
  <c r="AA248"/>
  <c r="H248"/>
  <c r="AA247"/>
  <c r="H247"/>
  <c r="AA246"/>
  <c r="H246"/>
  <c r="AA245"/>
  <c r="H245"/>
  <c r="AA244"/>
  <c r="H244"/>
  <c r="AA243"/>
  <c r="H243"/>
  <c r="AA242"/>
  <c r="H242"/>
  <c r="AA241"/>
  <c r="H241"/>
  <c r="AA240"/>
  <c r="H240"/>
  <c r="AA239"/>
  <c r="H239"/>
  <c r="AA238"/>
  <c r="H238"/>
  <c r="AA237"/>
  <c r="H237"/>
  <c r="AA236"/>
  <c r="H236"/>
  <c r="AA235"/>
  <c r="H235"/>
  <c r="AA234"/>
  <c r="H234"/>
  <c r="AA233"/>
  <c r="H233"/>
  <c r="AA232"/>
  <c r="H232"/>
  <c r="AA231"/>
  <c r="H231"/>
  <c r="AA230"/>
  <c r="H230"/>
  <c r="AA229"/>
  <c r="H229"/>
  <c r="AA228"/>
  <c r="H228"/>
  <c r="AA227"/>
  <c r="H227"/>
  <c r="AA226"/>
  <c r="H226"/>
  <c r="AA225"/>
  <c r="H225"/>
  <c r="AA224"/>
  <c r="H224"/>
  <c r="AA223"/>
  <c r="H223"/>
  <c r="AA222"/>
  <c r="H222"/>
  <c r="AA221"/>
  <c r="H221"/>
  <c r="AA220"/>
  <c r="H220"/>
  <c r="AA219"/>
  <c r="H219"/>
  <c r="AA218"/>
  <c r="H218"/>
  <c r="AA217"/>
  <c r="H217"/>
  <c r="AA216"/>
  <c r="H216"/>
  <c r="AA215"/>
  <c r="H215"/>
  <c r="AA214"/>
  <c r="H214"/>
  <c r="AA213"/>
  <c r="H213"/>
  <c r="AA212"/>
  <c r="H212"/>
  <c r="AA211"/>
  <c r="H211"/>
  <c r="AA210"/>
  <c r="H210"/>
  <c r="AA209"/>
  <c r="H209"/>
  <c r="AA208"/>
  <c r="H208"/>
  <c r="AA207"/>
  <c r="H207"/>
  <c r="AA206"/>
  <c r="H206"/>
  <c r="AA205"/>
  <c r="H205"/>
  <c r="AA204"/>
  <c r="H204"/>
  <c r="AA203"/>
  <c r="H203"/>
  <c r="AA202"/>
  <c r="H202"/>
  <c r="AA201"/>
  <c r="H201"/>
  <c r="AA200"/>
  <c r="H200"/>
  <c r="AA199"/>
  <c r="H199"/>
  <c r="AA198"/>
  <c r="H198"/>
  <c r="AA197"/>
  <c r="H197"/>
  <c r="AA196"/>
  <c r="H196"/>
  <c r="AA195"/>
  <c r="H195"/>
  <c r="AA194"/>
  <c r="H194"/>
  <c r="AA193"/>
  <c r="H193"/>
  <c r="AA192"/>
  <c r="H192"/>
  <c r="AA191"/>
  <c r="H191"/>
  <c r="AA190"/>
  <c r="H190"/>
  <c r="AA189"/>
  <c r="H189"/>
  <c r="AA188"/>
  <c r="H188"/>
  <c r="AA187"/>
  <c r="H187"/>
  <c r="AA186"/>
  <c r="H186"/>
  <c r="AA185"/>
  <c r="H185"/>
  <c r="AA184"/>
  <c r="H184"/>
  <c r="AA183"/>
  <c r="H183"/>
  <c r="AA182"/>
  <c r="H182"/>
  <c r="AA181"/>
  <c r="H181"/>
  <c r="AA180"/>
  <c r="H180"/>
  <c r="AA179"/>
  <c r="H179"/>
  <c r="AA178"/>
  <c r="H178"/>
  <c r="AA177"/>
  <c r="H177"/>
  <c r="AA176"/>
  <c r="H176"/>
  <c r="AA175"/>
  <c r="H175"/>
  <c r="AA174"/>
  <c r="H174"/>
  <c r="AA173"/>
  <c r="H173"/>
  <c r="AA172"/>
  <c r="H172"/>
  <c r="AA171"/>
  <c r="H171"/>
  <c r="AA170"/>
  <c r="H170"/>
  <c r="AA169"/>
  <c r="H169"/>
  <c r="AA168"/>
  <c r="H168"/>
  <c r="AA167"/>
  <c r="H167"/>
  <c r="AA166"/>
  <c r="H166"/>
  <c r="AA165"/>
  <c r="H165"/>
  <c r="AA164"/>
  <c r="H164"/>
  <c r="AA163"/>
  <c r="H163"/>
  <c r="AA162"/>
  <c r="H162"/>
  <c r="AA161"/>
  <c r="H161"/>
  <c r="AA160"/>
  <c r="H160"/>
  <c r="AA159"/>
  <c r="H159"/>
  <c r="AA158"/>
  <c r="H158"/>
  <c r="AA157"/>
  <c r="H157"/>
  <c r="AA156"/>
  <c r="H156"/>
  <c r="AA155"/>
  <c r="H155"/>
  <c r="AA154"/>
  <c r="H154"/>
  <c r="AA153"/>
  <c r="H153"/>
  <c r="AA152"/>
  <c r="H152"/>
  <c r="AA151"/>
  <c r="H151"/>
  <c r="AA150"/>
  <c r="H150"/>
  <c r="AA149"/>
  <c r="H149"/>
  <c r="AA148"/>
  <c r="H148"/>
  <c r="AA147"/>
  <c r="H147"/>
  <c r="AA146"/>
  <c r="H146"/>
  <c r="AA145"/>
  <c r="H145"/>
  <c r="AA144"/>
  <c r="H144"/>
  <c r="AA143"/>
  <c r="H143"/>
  <c r="AA142"/>
  <c r="H142"/>
  <c r="AA141"/>
  <c r="H141"/>
  <c r="AA140"/>
  <c r="H140"/>
  <c r="AA139"/>
  <c r="H139"/>
  <c r="AA138"/>
  <c r="H138"/>
  <c r="AA137"/>
  <c r="H137"/>
  <c r="AA136"/>
  <c r="H136"/>
  <c r="AA135"/>
  <c r="H135"/>
  <c r="AA134"/>
  <c r="H134"/>
  <c r="AA133"/>
  <c r="H133"/>
  <c r="AA132"/>
  <c r="H132"/>
  <c r="AA131"/>
  <c r="H131"/>
  <c r="AA130"/>
  <c r="H130"/>
  <c r="AA129"/>
  <c r="H129"/>
  <c r="AA128"/>
  <c r="H128"/>
  <c r="AA127"/>
  <c r="H127"/>
  <c r="AA126"/>
  <c r="H126"/>
  <c r="AA125"/>
  <c r="H125"/>
  <c r="AA124"/>
  <c r="H124"/>
  <c r="AA123"/>
  <c r="AA122"/>
  <c r="H122"/>
  <c r="AA121"/>
  <c r="H121"/>
  <c r="AA120"/>
  <c r="H120"/>
  <c r="AA119"/>
  <c r="H119"/>
  <c r="AA118"/>
  <c r="H118"/>
  <c r="AA117"/>
  <c r="H117"/>
  <c r="AA116"/>
  <c r="H116"/>
  <c r="AA115"/>
  <c r="H115"/>
  <c r="AA114"/>
  <c r="H114"/>
  <c r="AA113"/>
  <c r="H113"/>
  <c r="AA112"/>
  <c r="H112"/>
  <c r="AA111"/>
  <c r="H111"/>
  <c r="AA110"/>
  <c r="H110"/>
  <c r="AA109"/>
  <c r="H109"/>
  <c r="AA108"/>
  <c r="H108"/>
  <c r="AA107"/>
  <c r="H107"/>
  <c r="AA106"/>
  <c r="H106"/>
  <c r="AA105"/>
  <c r="H105"/>
  <c r="AA104"/>
  <c r="H104"/>
  <c r="AA103"/>
  <c r="H103"/>
  <c r="AA102"/>
  <c r="H102"/>
  <c r="AA101"/>
  <c r="H101"/>
  <c r="AA100"/>
  <c r="H100"/>
  <c r="AA99"/>
  <c r="H99"/>
  <c r="AA98"/>
  <c r="H98"/>
  <c r="AA97"/>
  <c r="H97"/>
  <c r="AA96"/>
  <c r="H96"/>
  <c r="AA95"/>
  <c r="H95"/>
  <c r="AA94"/>
  <c r="H94"/>
  <c r="AA93"/>
  <c r="H93"/>
  <c r="AA92"/>
  <c r="H92"/>
  <c r="AA91"/>
  <c r="H91"/>
  <c r="AA90"/>
  <c r="H90"/>
  <c r="AA89"/>
  <c r="H89"/>
  <c r="AA88"/>
  <c r="H88"/>
  <c r="AA87"/>
  <c r="H87"/>
  <c r="AA86"/>
  <c r="H86"/>
  <c r="AA85"/>
  <c r="H85"/>
  <c r="AA84"/>
  <c r="H84"/>
  <c r="AA83"/>
  <c r="H83"/>
  <c r="AA82"/>
  <c r="H82"/>
  <c r="AA81"/>
  <c r="H81"/>
  <c r="AA80"/>
  <c r="H80"/>
  <c r="AA79"/>
  <c r="H79"/>
  <c r="AA78"/>
  <c r="H78"/>
  <c r="AA77"/>
  <c r="H77"/>
  <c r="AA76"/>
  <c r="H76"/>
  <c r="AA75"/>
  <c r="H75"/>
  <c r="AA74"/>
  <c r="H74"/>
  <c r="AA73"/>
  <c r="H73"/>
  <c r="AA72"/>
  <c r="H72"/>
  <c r="AA71"/>
  <c r="H71"/>
  <c r="AA70"/>
  <c r="H70"/>
  <c r="AA69"/>
  <c r="H69"/>
  <c r="AA68"/>
  <c r="H68"/>
  <c r="AA67"/>
  <c r="H67"/>
  <c r="AA66"/>
  <c r="H66"/>
  <c r="AA65"/>
  <c r="H65"/>
  <c r="AA64"/>
  <c r="H64"/>
  <c r="AA63"/>
  <c r="H63"/>
  <c r="AA62"/>
  <c r="H62"/>
  <c r="AA61"/>
  <c r="H61"/>
  <c r="AA60"/>
  <c r="H60"/>
  <c r="AA59"/>
  <c r="H59"/>
  <c r="AA58"/>
  <c r="H58"/>
  <c r="AA57"/>
  <c r="H57"/>
  <c r="AA56"/>
  <c r="H56"/>
  <c r="AA55"/>
  <c r="H55"/>
  <c r="AA54"/>
  <c r="H54"/>
  <c r="AA53"/>
  <c r="H53"/>
  <c r="AA52"/>
  <c r="H52"/>
  <c r="AA51"/>
  <c r="H51"/>
  <c r="AA50"/>
  <c r="H50"/>
  <c r="AA49"/>
  <c r="H49"/>
  <c r="AA48"/>
  <c r="H48"/>
  <c r="AA47"/>
  <c r="H47"/>
  <c r="AA46"/>
  <c r="H46"/>
  <c r="AA45"/>
  <c r="H45"/>
  <c r="AA44"/>
  <c r="H44"/>
  <c r="AA43"/>
  <c r="H43"/>
  <c r="AA42"/>
  <c r="H42"/>
  <c r="AA41"/>
  <c r="H41"/>
  <c r="AA40"/>
  <c r="H40"/>
  <c r="AA39"/>
  <c r="H39"/>
  <c r="AA38"/>
  <c r="H38"/>
  <c r="AA37"/>
  <c r="H37"/>
  <c r="AA36"/>
  <c r="H36"/>
  <c r="AA35"/>
  <c r="H35"/>
  <c r="AA34"/>
  <c r="H34"/>
  <c r="AA33"/>
  <c r="H33"/>
  <c r="AA32"/>
  <c r="H32"/>
  <c r="AA31"/>
  <c r="H31"/>
  <c r="AA30"/>
  <c r="H30"/>
  <c r="AA29"/>
  <c r="H29"/>
  <c r="AA28"/>
  <c r="H28"/>
  <c r="AA27"/>
  <c r="H27"/>
  <c r="AA26"/>
  <c r="H26"/>
  <c r="AA25"/>
  <c r="H25"/>
  <c r="AA24"/>
  <c r="H24"/>
  <c r="AA23"/>
  <c r="H23"/>
  <c r="AA22"/>
  <c r="H22"/>
  <c r="AA21"/>
  <c r="H21"/>
  <c r="AA20"/>
  <c r="H20"/>
  <c r="AA19"/>
  <c r="H19"/>
  <c r="AA18"/>
  <c r="H18"/>
  <c r="AA17"/>
  <c r="H17"/>
  <c r="AA16"/>
  <c r="H16"/>
  <c r="AA15"/>
  <c r="AA14"/>
  <c r="H14"/>
  <c r="AA13"/>
  <c r="H13"/>
  <c r="AA12"/>
  <c r="H12"/>
  <c r="AA11"/>
  <c r="H11"/>
  <c r="AA10"/>
  <c r="H10"/>
  <c r="AA9"/>
  <c r="H9"/>
</calcChain>
</file>

<file path=xl/sharedStrings.xml><?xml version="1.0" encoding="utf-8"?>
<sst xmlns="http://schemas.openxmlformats.org/spreadsheetml/2006/main" count="10469" uniqueCount="3249">
  <si>
    <t>fechaingreso</t>
  </si>
  <si>
    <t>Clave</t>
  </si>
  <si>
    <t>ApellidoP</t>
  </si>
  <si>
    <t>ApellidoM</t>
  </si>
  <si>
    <t>Nombre</t>
  </si>
  <si>
    <t>Dependencia</t>
  </si>
  <si>
    <t>Puesto</t>
  </si>
  <si>
    <t>SALDIA</t>
  </si>
  <si>
    <t>AJTPAG/AJTPAG</t>
  </si>
  <si>
    <t>COMGAT/COMGAT</t>
  </si>
  <si>
    <t>COMPEN/COMPEN</t>
  </si>
  <si>
    <t>INCAP50/INCAP50</t>
  </si>
  <si>
    <t>PAGALT/PAGALT</t>
  </si>
  <si>
    <t>PREASI/PREASI</t>
  </si>
  <si>
    <t>PRIDOM/PRDOMI</t>
  </si>
  <si>
    <t>PRIVAC/PRIVAC</t>
  </si>
  <si>
    <t>PRIVACSIND/PRIVACSIND</t>
  </si>
  <si>
    <t>SUBEMPL/SUBEMPL</t>
  </si>
  <si>
    <t>SUELDO/SUELDO</t>
  </si>
  <si>
    <t>TEXTRA/T. EXTRA</t>
  </si>
  <si>
    <t>TRANSP/TRANSP</t>
  </si>
  <si>
    <t>VACACI/VACACI</t>
  </si>
  <si>
    <t>VACASIND/VACASIND</t>
  </si>
  <si>
    <t>TOTAL PERCEPCIONES</t>
  </si>
  <si>
    <t>CTASIN/CTASIN</t>
  </si>
  <si>
    <t>TOTAL DEDUCCIONES</t>
  </si>
  <si>
    <t>PERCEPCION NETA</t>
  </si>
  <si>
    <t>EM04390</t>
  </si>
  <si>
    <t>SUAREZ</t>
  </si>
  <si>
    <t>VAZQUEZ</t>
  </si>
  <si>
    <t>GILBERTO</t>
  </si>
  <si>
    <t>ACCION SOCIAL</t>
  </si>
  <si>
    <t>ASISTENTE</t>
  </si>
  <si>
    <t>EM04560</t>
  </si>
  <si>
    <t>ZAMORA</t>
  </si>
  <si>
    <t>HERNANDEZ</t>
  </si>
  <si>
    <t>NATALIE ISABEL</t>
  </si>
  <si>
    <t>SECRETARIA</t>
  </si>
  <si>
    <t>EM04752</t>
  </si>
  <si>
    <t>RADA</t>
  </si>
  <si>
    <t>CALLEROS</t>
  </si>
  <si>
    <t>BERTHA LETICIA</t>
  </si>
  <si>
    <t>AUXILIAR DE DEPARTAMENTO</t>
  </si>
  <si>
    <t>EM05821</t>
  </si>
  <si>
    <t>PADILLA</t>
  </si>
  <si>
    <t>KARLA</t>
  </si>
  <si>
    <t>EM06865</t>
  </si>
  <si>
    <t>IBARRA</t>
  </si>
  <si>
    <t>VALDEZ</t>
  </si>
  <si>
    <t>YAZMIN</t>
  </si>
  <si>
    <t>SUB-DIRECTOR</t>
  </si>
  <si>
    <t>EM06867</t>
  </si>
  <si>
    <t>FALCON</t>
  </si>
  <si>
    <t>RUBIO</t>
  </si>
  <si>
    <t>JESUS SALVADOR</t>
  </si>
  <si>
    <t>COORDINADOR</t>
  </si>
  <si>
    <t>EM06868</t>
  </si>
  <si>
    <t>COVARRUBIAS</t>
  </si>
  <si>
    <t>MILLAN</t>
  </si>
  <si>
    <t>EDNA BERENICE</t>
  </si>
  <si>
    <t>EM07004</t>
  </si>
  <si>
    <t>SILLAS</t>
  </si>
  <si>
    <t>LUNA</t>
  </si>
  <si>
    <t>CARMELA</t>
  </si>
  <si>
    <t>EM07037</t>
  </si>
  <si>
    <t>GONZALEZ</t>
  </si>
  <si>
    <t>INDIRA ELIZABETH</t>
  </si>
  <si>
    <t>EM07102</t>
  </si>
  <si>
    <t>NARVAEZ</t>
  </si>
  <si>
    <t>TORRES</t>
  </si>
  <si>
    <t>MARIA TRINIDAD</t>
  </si>
  <si>
    <t>EM07103</t>
  </si>
  <si>
    <t>ROSA GUADALUPE</t>
  </si>
  <si>
    <t>EM07106</t>
  </si>
  <si>
    <t>PEDRAZA</t>
  </si>
  <si>
    <t>MEDINA</t>
  </si>
  <si>
    <t>LUZ VICTORIA ANABELLA</t>
  </si>
  <si>
    <t>EM07108</t>
  </si>
  <si>
    <t>MENDOZA</t>
  </si>
  <si>
    <t>INFANTE</t>
  </si>
  <si>
    <t>AMALIA</t>
  </si>
  <si>
    <t>EM07110</t>
  </si>
  <si>
    <t>HERNADEZ</t>
  </si>
  <si>
    <t>URIBE</t>
  </si>
  <si>
    <t>MARIA GUADALUPE</t>
  </si>
  <si>
    <t>EM07111</t>
  </si>
  <si>
    <t>MIRELES</t>
  </si>
  <si>
    <t>PEREZ</t>
  </si>
  <si>
    <t>LAURA TERESA</t>
  </si>
  <si>
    <t>EM07112</t>
  </si>
  <si>
    <t>LOPEZ</t>
  </si>
  <si>
    <t>ADRIANA MARIA</t>
  </si>
  <si>
    <t>EM07113</t>
  </si>
  <si>
    <t>VARGAS</t>
  </si>
  <si>
    <t>FAUSTINO</t>
  </si>
  <si>
    <t>EM07115</t>
  </si>
  <si>
    <t>SANCHEZ</t>
  </si>
  <si>
    <t>HECTOR</t>
  </si>
  <si>
    <t>EM07178</t>
  </si>
  <si>
    <t>FUENTES</t>
  </si>
  <si>
    <t>AIDE</t>
  </si>
  <si>
    <t>EM07191</t>
  </si>
  <si>
    <t>FLORES</t>
  </si>
  <si>
    <t>VENANCIO</t>
  </si>
  <si>
    <t>JOAQUIN</t>
  </si>
  <si>
    <t>EM07194</t>
  </si>
  <si>
    <t>MUÑIZ</t>
  </si>
  <si>
    <t>OSORIA</t>
  </si>
  <si>
    <t>FERNANDO</t>
  </si>
  <si>
    <t>EM07232</t>
  </si>
  <si>
    <t>MENCHACA</t>
  </si>
  <si>
    <t>MARTELL</t>
  </si>
  <si>
    <t>LUIS ALBERTO</t>
  </si>
  <si>
    <t>CHOFER DE CARGA GENERAL</t>
  </si>
  <si>
    <t>EM07481</t>
  </si>
  <si>
    <t>PAEZ</t>
  </si>
  <si>
    <t>CRUZ</t>
  </si>
  <si>
    <t>DIANA GUADALUPE</t>
  </si>
  <si>
    <t>INTENDENTE</t>
  </si>
  <si>
    <t>EM07544</t>
  </si>
  <si>
    <t>GARZA</t>
  </si>
  <si>
    <t>AGUIRRE</t>
  </si>
  <si>
    <t>ALEJANDRO DE JESUS</t>
  </si>
  <si>
    <t>EM07563</t>
  </si>
  <si>
    <t>GOMEZ</t>
  </si>
  <si>
    <t>MARIA DE LOS ANGELES</t>
  </si>
  <si>
    <t>AUXILIAR</t>
  </si>
  <si>
    <t>EM07567</t>
  </si>
  <si>
    <t>LOZANO</t>
  </si>
  <si>
    <t>ROSALINDA</t>
  </si>
  <si>
    <t>EM07642</t>
  </si>
  <si>
    <t>BRISEÑO</t>
  </si>
  <si>
    <t>ELIZONDO</t>
  </si>
  <si>
    <t>ARTURO</t>
  </si>
  <si>
    <t>EM07651</t>
  </si>
  <si>
    <t>RENDON</t>
  </si>
  <si>
    <t>RIOS</t>
  </si>
  <si>
    <t>DENISSE MONSERRAT</t>
  </si>
  <si>
    <t>EM07656</t>
  </si>
  <si>
    <t>SILVA</t>
  </si>
  <si>
    <t>SONIA</t>
  </si>
  <si>
    <t>EM07682</t>
  </si>
  <si>
    <t>GUERRERO</t>
  </si>
  <si>
    <t>ESPINOZA</t>
  </si>
  <si>
    <t>MONICA YURIANA</t>
  </si>
  <si>
    <t>EM07704</t>
  </si>
  <si>
    <t>NORIEGA</t>
  </si>
  <si>
    <t>ROSA NILDA</t>
  </si>
  <si>
    <t>EM07717</t>
  </si>
  <si>
    <t>ESPARZA</t>
  </si>
  <si>
    <t>MENDEZ</t>
  </si>
  <si>
    <t>EM06325</t>
  </si>
  <si>
    <t>BARRIOS</t>
  </si>
  <si>
    <t>PAUL ULISES</t>
  </si>
  <si>
    <t>ADQUISICIONES</t>
  </si>
  <si>
    <t>EM06860</t>
  </si>
  <si>
    <t>ZERRWECK</t>
  </si>
  <si>
    <t>ALVAREZ</t>
  </si>
  <si>
    <t>ANTONIO</t>
  </si>
  <si>
    <t>DIRECTOR</t>
  </si>
  <si>
    <t>EM07053</t>
  </si>
  <si>
    <t>GOVEA</t>
  </si>
  <si>
    <t>IGNACIO</t>
  </si>
  <si>
    <t>EM07133</t>
  </si>
  <si>
    <t>OZUNA</t>
  </si>
  <si>
    <t>YOLANDA</t>
  </si>
  <si>
    <t>EM07542</t>
  </si>
  <si>
    <t>GUILLEN</t>
  </si>
  <si>
    <t>EFRAIN</t>
  </si>
  <si>
    <t>EM02936</t>
  </si>
  <si>
    <t>ROMO</t>
  </si>
  <si>
    <t>MYRNA GUADALUPE</t>
  </si>
  <si>
    <t>AGENCIA FISCAL</t>
  </si>
  <si>
    <t>EM03602</t>
  </si>
  <si>
    <t>VELAZQUEZ</t>
  </si>
  <si>
    <t>JAVIER</t>
  </si>
  <si>
    <t>INTERVENTORES</t>
  </si>
  <si>
    <t>EM03969</t>
  </si>
  <si>
    <t>HECTOR JAVIER</t>
  </si>
  <si>
    <t>EM04075</t>
  </si>
  <si>
    <t>SAUCEDO</t>
  </si>
  <si>
    <t>RAMIRO</t>
  </si>
  <si>
    <t>EM04127</t>
  </si>
  <si>
    <t>ROMERO</t>
  </si>
  <si>
    <t>TREVINO</t>
  </si>
  <si>
    <t>ABELARDO</t>
  </si>
  <si>
    <t>EM04364</t>
  </si>
  <si>
    <t>AVITIA</t>
  </si>
  <si>
    <t>DARIO EZEQUIEL</t>
  </si>
  <si>
    <t>EM04797</t>
  </si>
  <si>
    <t>DE LUNA</t>
  </si>
  <si>
    <t>RIOJAS</t>
  </si>
  <si>
    <t>JESUS ENRIQUE</t>
  </si>
  <si>
    <t>INSPECTOR</t>
  </si>
  <si>
    <t>EM06853</t>
  </si>
  <si>
    <t>VALDES</t>
  </si>
  <si>
    <t>RODRIGUEZ</t>
  </si>
  <si>
    <t>ENRIQUE ALBERTO</t>
  </si>
  <si>
    <t>EM06854</t>
  </si>
  <si>
    <t>RAMON</t>
  </si>
  <si>
    <t>GALVAN</t>
  </si>
  <si>
    <t>ROGELIO</t>
  </si>
  <si>
    <t>EM06857</t>
  </si>
  <si>
    <t>JUAN FERNANDO</t>
  </si>
  <si>
    <t>ASESOR</t>
  </si>
  <si>
    <t>EM07013</t>
  </si>
  <si>
    <t>HERRERA</t>
  </si>
  <si>
    <t>RAMIREZ</t>
  </si>
  <si>
    <t>JOSE AMBROSIO</t>
  </si>
  <si>
    <t>EM07335</t>
  </si>
  <si>
    <t>AVILA</t>
  </si>
  <si>
    <t>JUAN FRANCISCO</t>
  </si>
  <si>
    <t>EM07336</t>
  </si>
  <si>
    <t>AGUILAR</t>
  </si>
  <si>
    <t>SANTOS JACEL</t>
  </si>
  <si>
    <t>EM07342</t>
  </si>
  <si>
    <t>GARCIA</t>
  </si>
  <si>
    <t>JUAN ROBERTO</t>
  </si>
  <si>
    <t>EM07352</t>
  </si>
  <si>
    <t>ESCOBEDO</t>
  </si>
  <si>
    <t>ALVARADO</t>
  </si>
  <si>
    <t>FRANCISCO</t>
  </si>
  <si>
    <t>EM00013</t>
  </si>
  <si>
    <t>GAYTAN</t>
  </si>
  <si>
    <t>ALFREDO</t>
  </si>
  <si>
    <t>ALUMBRADO</t>
  </si>
  <si>
    <t>OFICIAL ELECTRICISTA</t>
  </si>
  <si>
    <t>EM00026</t>
  </si>
  <si>
    <t>BERNAL</t>
  </si>
  <si>
    <t>SERGIO</t>
  </si>
  <si>
    <t>EM00124</t>
  </si>
  <si>
    <t>MATA</t>
  </si>
  <si>
    <t>MARTINEZ</t>
  </si>
  <si>
    <t>JUAN MANUEL</t>
  </si>
  <si>
    <t>EM00179</t>
  </si>
  <si>
    <t>ALARCON</t>
  </si>
  <si>
    <t>NEIRA</t>
  </si>
  <si>
    <t>ROMUALDO</t>
  </si>
  <si>
    <t>AYUDANTE DE ELECTRICISTA</t>
  </si>
  <si>
    <t>EM00365</t>
  </si>
  <si>
    <t>RIVERA</t>
  </si>
  <si>
    <t>QUINTERO</t>
  </si>
  <si>
    <t>JESUS</t>
  </si>
  <si>
    <t>EM01259</t>
  </si>
  <si>
    <t>FERREL</t>
  </si>
  <si>
    <t>CUADROS</t>
  </si>
  <si>
    <t>JORGE LUIS</t>
  </si>
  <si>
    <t>EM02530</t>
  </si>
  <si>
    <t>CARRILLO</t>
  </si>
  <si>
    <t>JORGE ALBERTO</t>
  </si>
  <si>
    <t>EM02741</t>
  </si>
  <si>
    <t>SALAZAR</t>
  </si>
  <si>
    <t>JUAN ANTONIO</t>
  </si>
  <si>
    <t>EM03059</t>
  </si>
  <si>
    <t>CEDILLO</t>
  </si>
  <si>
    <t>EM03893</t>
  </si>
  <si>
    <t>ALBA</t>
  </si>
  <si>
    <t>CARRIZALEZ</t>
  </si>
  <si>
    <t>ALVARO</t>
  </si>
  <si>
    <t>EM04035</t>
  </si>
  <si>
    <t>ELEAZAR</t>
  </si>
  <si>
    <t>EM04135</t>
  </si>
  <si>
    <t>JOSE LUIS</t>
  </si>
  <si>
    <t>EM04260</t>
  </si>
  <si>
    <t>RICO</t>
  </si>
  <si>
    <t>ALFREDO ROEL</t>
  </si>
  <si>
    <t>EM04575</t>
  </si>
  <si>
    <t>JOSE GUADALUPE</t>
  </si>
  <si>
    <t>EM04663</t>
  </si>
  <si>
    <t>RODOLFO</t>
  </si>
  <si>
    <t>EM04665</t>
  </si>
  <si>
    <t>MENA</t>
  </si>
  <si>
    <t>EM04669</t>
  </si>
  <si>
    <t>VILLARREAL</t>
  </si>
  <si>
    <t>DIAZ</t>
  </si>
  <si>
    <t>EM04670</t>
  </si>
  <si>
    <t>EMILIO</t>
  </si>
  <si>
    <t>SOLDADOR</t>
  </si>
  <si>
    <t>EM05111</t>
  </si>
  <si>
    <t>SALINAS</t>
  </si>
  <si>
    <t>JUAN ALFREDO</t>
  </si>
  <si>
    <t>OPERADOR</t>
  </si>
  <si>
    <t>EM05357</t>
  </si>
  <si>
    <t>ARREGUIN</t>
  </si>
  <si>
    <t>ERICK EDUARDO</t>
  </si>
  <si>
    <t>EM05856</t>
  </si>
  <si>
    <t>ZAPATA</t>
  </si>
  <si>
    <t>TRUJILLO</t>
  </si>
  <si>
    <t>CELSO GUADALUPE</t>
  </si>
  <si>
    <t>EM05911</t>
  </si>
  <si>
    <t>ORTIZ</t>
  </si>
  <si>
    <t>VELADOR</t>
  </si>
  <si>
    <t>EM07003</t>
  </si>
  <si>
    <t>SANDOVAL</t>
  </si>
  <si>
    <t>GALLEGOS</t>
  </si>
  <si>
    <t>ISAAC GERARDO</t>
  </si>
  <si>
    <t>EM07167</t>
  </si>
  <si>
    <t>VILLANUEVA</t>
  </si>
  <si>
    <t>AMPARO</t>
  </si>
  <si>
    <t>SUPERVISOR</t>
  </si>
  <si>
    <t>EM07231</t>
  </si>
  <si>
    <t>VENEGAS</t>
  </si>
  <si>
    <t>CARLOS SANTIAGO</t>
  </si>
  <si>
    <t>EM07240</t>
  </si>
  <si>
    <t>TERRAZAS</t>
  </si>
  <si>
    <t>JUANITA YANETH</t>
  </si>
  <si>
    <t>EM07474</t>
  </si>
  <si>
    <t>ANA LUISA YUVISELA</t>
  </si>
  <si>
    <t>EM07565</t>
  </si>
  <si>
    <t>CAZARES</t>
  </si>
  <si>
    <t>CAMPUZANO</t>
  </si>
  <si>
    <t>HILDEBRANDO EDURIER</t>
  </si>
  <si>
    <t>EM07854</t>
  </si>
  <si>
    <t>PARTIDA</t>
  </si>
  <si>
    <t>MOTA</t>
  </si>
  <si>
    <t>DIONICIO</t>
  </si>
  <si>
    <t>EM07855</t>
  </si>
  <si>
    <t>BARBOZA</t>
  </si>
  <si>
    <t>RAMOS</t>
  </si>
  <si>
    <t>JOSE RAMON</t>
  </si>
  <si>
    <t>EM07856</t>
  </si>
  <si>
    <t>CHAVEZ</t>
  </si>
  <si>
    <t>CORONADO</t>
  </si>
  <si>
    <t>EM07857</t>
  </si>
  <si>
    <t>PALACIOS</t>
  </si>
  <si>
    <t>GUTIERREZ</t>
  </si>
  <si>
    <t>AYUDANTE</t>
  </si>
  <si>
    <t>EM07858</t>
  </si>
  <si>
    <t>MORENO</t>
  </si>
  <si>
    <t>GABRIEL</t>
  </si>
  <si>
    <t>EM07860</t>
  </si>
  <si>
    <t>LUIS JAVIER</t>
  </si>
  <si>
    <t>EM07882</t>
  </si>
  <si>
    <t>SERGIO ARMANDO</t>
  </si>
  <si>
    <t>EM00353</t>
  </si>
  <si>
    <t>OROZCO</t>
  </si>
  <si>
    <t>ERNESTO</t>
  </si>
  <si>
    <t>BACHEO</t>
  </si>
  <si>
    <t>OPERARIO MISCELANEO</t>
  </si>
  <si>
    <t>EM03114</t>
  </si>
  <si>
    <t>DUQUE</t>
  </si>
  <si>
    <t>EM03220</t>
  </si>
  <si>
    <t>CABRERA</t>
  </si>
  <si>
    <t>MAURO ARTURO</t>
  </si>
  <si>
    <t>EM03298</t>
  </si>
  <si>
    <t>RIVAS</t>
  </si>
  <si>
    <t>MANUEL DE JESUS</t>
  </si>
  <si>
    <t>EM03841</t>
  </si>
  <si>
    <t>JULIO</t>
  </si>
  <si>
    <t>PEON</t>
  </si>
  <si>
    <t>EM04578</t>
  </si>
  <si>
    <t>EM04837</t>
  </si>
  <si>
    <t>LIMON</t>
  </si>
  <si>
    <t>EM05303</t>
  </si>
  <si>
    <t>GUERRA</t>
  </si>
  <si>
    <t>SALVADOR</t>
  </si>
  <si>
    <t>EM05438</t>
  </si>
  <si>
    <t>MERAZ</t>
  </si>
  <si>
    <t>CORTEZ</t>
  </si>
  <si>
    <t>IVAN ENRIQUE</t>
  </si>
  <si>
    <t>EM06122</t>
  </si>
  <si>
    <t>WILIVALDO DAVID</t>
  </si>
  <si>
    <t>EM06894</t>
  </si>
  <si>
    <t>CASTILLA</t>
  </si>
  <si>
    <t>CARLOS JAVIER</t>
  </si>
  <si>
    <t>EM07230</t>
  </si>
  <si>
    <t>JOSE ALEJANDRO</t>
  </si>
  <si>
    <t>EM07299</t>
  </si>
  <si>
    <t>FERNANDEZ</t>
  </si>
  <si>
    <t>SALAS</t>
  </si>
  <si>
    <t>CLAUDIO ALFONSO</t>
  </si>
  <si>
    <t>OPERADOR MAQUINARIA PESADA</t>
  </si>
  <si>
    <t>EM07302</t>
  </si>
  <si>
    <t>HECTOR RAUL</t>
  </si>
  <si>
    <t>EM07344</t>
  </si>
  <si>
    <t>OLIVERIO</t>
  </si>
  <si>
    <t>EM07350</t>
  </si>
  <si>
    <t>DE LA GARZA</t>
  </si>
  <si>
    <t>EM07370</t>
  </si>
  <si>
    <t>CENICEROS</t>
  </si>
  <si>
    <t>NABARRO</t>
  </si>
  <si>
    <t>OLEGARIO</t>
  </si>
  <si>
    <t>EM07372</t>
  </si>
  <si>
    <t>MELENDEZ</t>
  </si>
  <si>
    <t>ALDO IRAM</t>
  </si>
  <si>
    <t>EM07490</t>
  </si>
  <si>
    <t>PEÑA</t>
  </si>
  <si>
    <t>CARLOS ELIU</t>
  </si>
  <si>
    <t>EM07634</t>
  </si>
  <si>
    <t>SIFUENTES</t>
  </si>
  <si>
    <t>OSCAR MANUEL</t>
  </si>
  <si>
    <t>EM07636</t>
  </si>
  <si>
    <t>CAMPOS</t>
  </si>
  <si>
    <t>EM07661</t>
  </si>
  <si>
    <t>DANIEL ISAIAS</t>
  </si>
  <si>
    <t>EM07689</t>
  </si>
  <si>
    <t>LUIS ALFONSO</t>
  </si>
  <si>
    <t>EM07690</t>
  </si>
  <si>
    <t>BARRON</t>
  </si>
  <si>
    <t>EDGAR FIDENCIO</t>
  </si>
  <si>
    <t>EM07691</t>
  </si>
  <si>
    <t>ERASMO</t>
  </si>
  <si>
    <t>EM07726</t>
  </si>
  <si>
    <t>ANTONIO DE JESUS</t>
  </si>
  <si>
    <t>EM07727</t>
  </si>
  <si>
    <t>JESUS GUADALUPE</t>
  </si>
  <si>
    <t>EM07728</t>
  </si>
  <si>
    <t>ROBLES</t>
  </si>
  <si>
    <t>JOSE ANGEL</t>
  </si>
  <si>
    <t>EM07733</t>
  </si>
  <si>
    <t>JESUS GERARDO</t>
  </si>
  <si>
    <t>EM01895</t>
  </si>
  <si>
    <t>CLAUDIA</t>
  </si>
  <si>
    <t>BIBLIOTECA</t>
  </si>
  <si>
    <t>BIBLIOTECARIA</t>
  </si>
  <si>
    <t>EM02697</t>
  </si>
  <si>
    <t>ARREGIN</t>
  </si>
  <si>
    <t>LINARES</t>
  </si>
  <si>
    <t>EM04051</t>
  </si>
  <si>
    <t>GUADALUPE</t>
  </si>
  <si>
    <t>EM04551</t>
  </si>
  <si>
    <t>ARROYO</t>
  </si>
  <si>
    <t>BALLESTEROS</t>
  </si>
  <si>
    <t>SUSANA ELIZABETH</t>
  </si>
  <si>
    <t>EM04602</t>
  </si>
  <si>
    <t>NUNEZ</t>
  </si>
  <si>
    <t>ARZOLA</t>
  </si>
  <si>
    <t>ELIZABETH</t>
  </si>
  <si>
    <t>EM04972</t>
  </si>
  <si>
    <t>ALANIS</t>
  </si>
  <si>
    <t>MELCHOR</t>
  </si>
  <si>
    <t>NAIDA LETICIA</t>
  </si>
  <si>
    <t>ENFERMERO (A)</t>
  </si>
  <si>
    <t>EM05024</t>
  </si>
  <si>
    <t>AMADOR</t>
  </si>
  <si>
    <t>BRENDA</t>
  </si>
  <si>
    <t>EM05192</t>
  </si>
  <si>
    <t>DEL RIO</t>
  </si>
  <si>
    <t>EDNA YANETH</t>
  </si>
  <si>
    <t>EM06245</t>
  </si>
  <si>
    <t>GUEVARA</t>
  </si>
  <si>
    <t>MAGDALENA</t>
  </si>
  <si>
    <t>EM06484</t>
  </si>
  <si>
    <t>MARTHA ISELA</t>
  </si>
  <si>
    <t>EM07068</t>
  </si>
  <si>
    <t>DANIEL DE JESUS</t>
  </si>
  <si>
    <t>EM07168</t>
  </si>
  <si>
    <t>PIZARRO</t>
  </si>
  <si>
    <t>LEDEZMA</t>
  </si>
  <si>
    <t>IRMA</t>
  </si>
  <si>
    <t>EM07171</t>
  </si>
  <si>
    <t>MONA</t>
  </si>
  <si>
    <t>SOTO</t>
  </si>
  <si>
    <t>RAFAELA</t>
  </si>
  <si>
    <t>EM07173</t>
  </si>
  <si>
    <t>BARRERA</t>
  </si>
  <si>
    <t>SANTA IRMA</t>
  </si>
  <si>
    <t>EM07217</t>
  </si>
  <si>
    <t>MARINA</t>
  </si>
  <si>
    <t>EM07270</t>
  </si>
  <si>
    <t>BALDERAS</t>
  </si>
  <si>
    <t>MARIA DE JESUS</t>
  </si>
  <si>
    <t>EM07271</t>
  </si>
  <si>
    <t>BARRIENTOS</t>
  </si>
  <si>
    <t>EM07277</t>
  </si>
  <si>
    <t>CARMONA</t>
  </si>
  <si>
    <t>NUVIA VANESSA</t>
  </si>
  <si>
    <t>EM07278</t>
  </si>
  <si>
    <t>MAYRA YOMARH</t>
  </si>
  <si>
    <t>EM07471</t>
  </si>
  <si>
    <t>MEJIA</t>
  </si>
  <si>
    <t>MARIA ESTHER</t>
  </si>
  <si>
    <t>EM07479</t>
  </si>
  <si>
    <t>CISNEROS</t>
  </si>
  <si>
    <t>INGRID PAMELA</t>
  </si>
  <si>
    <t>EM07547</t>
  </si>
  <si>
    <t>ZACARIAS</t>
  </si>
  <si>
    <t>ZULEMA GUADALUPE</t>
  </si>
  <si>
    <t>EM00040</t>
  </si>
  <si>
    <t>DOMINGUEZ</t>
  </si>
  <si>
    <t>GUZMAN</t>
  </si>
  <si>
    <t>MIGUEL ARTURO</t>
  </si>
  <si>
    <t>BOMBEROS</t>
  </si>
  <si>
    <t>BOMBERO</t>
  </si>
  <si>
    <t>EM02164</t>
  </si>
  <si>
    <t>EM03301</t>
  </si>
  <si>
    <t>OBREGON</t>
  </si>
  <si>
    <t>JOSE MARIO</t>
  </si>
  <si>
    <t>EM04630</t>
  </si>
  <si>
    <t>MARRUFO</t>
  </si>
  <si>
    <t>FRANCISCO RAUL</t>
  </si>
  <si>
    <t>EM05138</t>
  </si>
  <si>
    <t>PINA</t>
  </si>
  <si>
    <t>JESUS HUMBERTO</t>
  </si>
  <si>
    <t>EM05833</t>
  </si>
  <si>
    <t>VELAZCO</t>
  </si>
  <si>
    <t>AUXILIAR DE JURIDICO</t>
  </si>
  <si>
    <t>EM05903</t>
  </si>
  <si>
    <t>CORTES</t>
  </si>
  <si>
    <t>JULIO CESAR</t>
  </si>
  <si>
    <t>EM06083</t>
  </si>
  <si>
    <t>MARCO ANTONIO</t>
  </si>
  <si>
    <t>EM06180</t>
  </si>
  <si>
    <t>SEGOVIA</t>
  </si>
  <si>
    <t>BRENDA BERENICE</t>
  </si>
  <si>
    <t>EM06524</t>
  </si>
  <si>
    <t>NIÑO</t>
  </si>
  <si>
    <t>YOLANDA GUADALUPE</t>
  </si>
  <si>
    <t>EM06856</t>
  </si>
  <si>
    <t>JORGE ARTURO</t>
  </si>
  <si>
    <t>EM06884</t>
  </si>
  <si>
    <t>DE LOS SANTOS</t>
  </si>
  <si>
    <t>DELGADO</t>
  </si>
  <si>
    <t>JOSE FERNANDO</t>
  </si>
  <si>
    <t>EM06902</t>
  </si>
  <si>
    <t>PINALES</t>
  </si>
  <si>
    <t>CARLOS</t>
  </si>
  <si>
    <t>EM07007</t>
  </si>
  <si>
    <t>CARRIZALES</t>
  </si>
  <si>
    <t>JUAN</t>
  </si>
  <si>
    <t>EM07014</t>
  </si>
  <si>
    <t>CORDOVA</t>
  </si>
  <si>
    <t>VERONICA</t>
  </si>
  <si>
    <t>EM07029</t>
  </si>
  <si>
    <t>TOMAS</t>
  </si>
  <si>
    <t>EM07033</t>
  </si>
  <si>
    <t>ALI GERARDO</t>
  </si>
  <si>
    <t>EM07169</t>
  </si>
  <si>
    <t>RAFAEL</t>
  </si>
  <si>
    <t>EM07206</t>
  </si>
  <si>
    <t>ZAMARRON</t>
  </si>
  <si>
    <t>CARLOS ALBERTO</t>
  </si>
  <si>
    <t>EM07452</t>
  </si>
  <si>
    <t>CORRAL</t>
  </si>
  <si>
    <t>MANUEL EDUARDO</t>
  </si>
  <si>
    <t>EM07454</t>
  </si>
  <si>
    <t>BRENDA ARACELY</t>
  </si>
  <si>
    <t>EM07459</t>
  </si>
  <si>
    <t>ACOSTA</t>
  </si>
  <si>
    <t>EM07460</t>
  </si>
  <si>
    <t>EM07467</t>
  </si>
  <si>
    <t>MANUEL IGINIO</t>
  </si>
  <si>
    <t>EM07521</t>
  </si>
  <si>
    <t>BRIONES</t>
  </si>
  <si>
    <t>CEPEDA</t>
  </si>
  <si>
    <t>ANTONIO ALEJANDRO</t>
  </si>
  <si>
    <t>EM07546</t>
  </si>
  <si>
    <t>EM07581</t>
  </si>
  <si>
    <t>DAVILA</t>
  </si>
  <si>
    <t>ERICK ARIEL</t>
  </si>
  <si>
    <t>EM07629</t>
  </si>
  <si>
    <t>VIELMA</t>
  </si>
  <si>
    <t>GONZALEZQ</t>
  </si>
  <si>
    <t>JOSE VIDAL</t>
  </si>
  <si>
    <t>EM07630</t>
  </si>
  <si>
    <t>VALENZUELA</t>
  </si>
  <si>
    <t>VICENTE ADRIAN</t>
  </si>
  <si>
    <t>EM07631</t>
  </si>
  <si>
    <t>ENRIQUE JAVIER</t>
  </si>
  <si>
    <t>EM07638</t>
  </si>
  <si>
    <t>COLUNGA</t>
  </si>
  <si>
    <t>VERONICA ELIZABETH</t>
  </si>
  <si>
    <t>EM07795</t>
  </si>
  <si>
    <t>MONTESILLO</t>
  </si>
  <si>
    <t>JESUS HEBER</t>
  </si>
  <si>
    <t>EM07796</t>
  </si>
  <si>
    <t>NAVARRETE</t>
  </si>
  <si>
    <t>EZRA</t>
  </si>
  <si>
    <t>EM07797</t>
  </si>
  <si>
    <t>MARIO ALBERTO</t>
  </si>
  <si>
    <t>EM07798</t>
  </si>
  <si>
    <t>ROJAS</t>
  </si>
  <si>
    <t>ESTRADA</t>
  </si>
  <si>
    <t>HUMBERTO ANTONIO</t>
  </si>
  <si>
    <t>EM07825</t>
  </si>
  <si>
    <t>PAOLA MONSERRAT</t>
  </si>
  <si>
    <t>EM07826</t>
  </si>
  <si>
    <t>JORGE HOMERO</t>
  </si>
  <si>
    <t>EM07881</t>
  </si>
  <si>
    <t>VASQUEZ</t>
  </si>
  <si>
    <t>JUAN JOSE</t>
  </si>
  <si>
    <t>EM07889</t>
  </si>
  <si>
    <t>DE LA CRUZ</t>
  </si>
  <si>
    <t>FRANCISCO ESEQUIEL</t>
  </si>
  <si>
    <t>EM07890</t>
  </si>
  <si>
    <t>JOSE FIDENCIO</t>
  </si>
  <si>
    <t>EM07891</t>
  </si>
  <si>
    <t>LIÑAN</t>
  </si>
  <si>
    <t>IRVING ANTONIO</t>
  </si>
  <si>
    <t>EM00074</t>
  </si>
  <si>
    <t>CAMERO</t>
  </si>
  <si>
    <t>TEODORA</t>
  </si>
  <si>
    <t>CASA HOGAR</t>
  </si>
  <si>
    <t>COCINERA</t>
  </si>
  <si>
    <t>EM03085</t>
  </si>
  <si>
    <t>GAUNA</t>
  </si>
  <si>
    <t>ELIDIA</t>
  </si>
  <si>
    <t>EM03171</t>
  </si>
  <si>
    <t>NAJERA</t>
  </si>
  <si>
    <t>CASTANEDA</t>
  </si>
  <si>
    <t>ATANASIO</t>
  </si>
  <si>
    <t>JARDINERO</t>
  </si>
  <si>
    <t>EM04701</t>
  </si>
  <si>
    <t>LLANAS</t>
  </si>
  <si>
    <t>CLAUDIA PATRICIA</t>
  </si>
  <si>
    <t>EM05353</t>
  </si>
  <si>
    <t>EM06105</t>
  </si>
  <si>
    <t>SAUCEDA</t>
  </si>
  <si>
    <t>SARAI YANETH</t>
  </si>
  <si>
    <t>EM06303</t>
  </si>
  <si>
    <t>AMAYA</t>
  </si>
  <si>
    <t>LUCERO MARGARITA</t>
  </si>
  <si>
    <t>PSICOLOGO</t>
  </si>
  <si>
    <t>EM06948</t>
  </si>
  <si>
    <t>ROSA MARIA</t>
  </si>
  <si>
    <t>EM07027</t>
  </si>
  <si>
    <t>JESSICA</t>
  </si>
  <si>
    <t>EM07338</t>
  </si>
  <si>
    <t>MONRREAL</t>
  </si>
  <si>
    <t>TAIDE LIZBETH</t>
  </si>
  <si>
    <t>EM07433</t>
  </si>
  <si>
    <t>VIRGINIA YUHERDI</t>
  </si>
  <si>
    <t>EM07458</t>
  </si>
  <si>
    <t>DINORA JUDITH</t>
  </si>
  <si>
    <t>EM07859</t>
  </si>
  <si>
    <t>AREVALO</t>
  </si>
  <si>
    <t>ADRIANA</t>
  </si>
  <si>
    <t>EM07861</t>
  </si>
  <si>
    <t>CASTAÑEDA</t>
  </si>
  <si>
    <t>MACIAS</t>
  </si>
  <si>
    <t>QUIAHUITL XOCHITL</t>
  </si>
  <si>
    <t>EM00095</t>
  </si>
  <si>
    <t>CATASTRO</t>
  </si>
  <si>
    <t>EM00703</t>
  </si>
  <si>
    <t>EM01326</t>
  </si>
  <si>
    <t>SOSA</t>
  </si>
  <si>
    <t>MARIO ALEJANDRO</t>
  </si>
  <si>
    <t>EM02948</t>
  </si>
  <si>
    <t>CERDA</t>
  </si>
  <si>
    <t>CECILIO JAVIER</t>
  </si>
  <si>
    <t>EM03785</t>
  </si>
  <si>
    <t>CONTRERAS</t>
  </si>
  <si>
    <t>AGUSTIN</t>
  </si>
  <si>
    <t>EM04714</t>
  </si>
  <si>
    <t>MARQUEZ</t>
  </si>
  <si>
    <t>SILVERIO</t>
  </si>
  <si>
    <t>FELIX</t>
  </si>
  <si>
    <t>EM04718</t>
  </si>
  <si>
    <t>JOSE FAUSTO</t>
  </si>
  <si>
    <t>EM05245</t>
  </si>
  <si>
    <t>CASTRO</t>
  </si>
  <si>
    <t>MOISES EMMANUEL</t>
  </si>
  <si>
    <t>EM05342</t>
  </si>
  <si>
    <t>PECINA</t>
  </si>
  <si>
    <t>SELENE AZENETH</t>
  </si>
  <si>
    <t>EM05923</t>
  </si>
  <si>
    <t>REYES</t>
  </si>
  <si>
    <t>EM05940</t>
  </si>
  <si>
    <t>PABLO</t>
  </si>
  <si>
    <t>EM06197</t>
  </si>
  <si>
    <t>JIMENEZ</t>
  </si>
  <si>
    <t>ADRIANA ELIZABETH</t>
  </si>
  <si>
    <t>EM06570</t>
  </si>
  <si>
    <t>DANIELA GEORGINA</t>
  </si>
  <si>
    <t>EM06859</t>
  </si>
  <si>
    <t>PRUNEDA</t>
  </si>
  <si>
    <t>JESUS FLORENCIO</t>
  </si>
  <si>
    <t>EM06923</t>
  </si>
  <si>
    <t>MAURICIO</t>
  </si>
  <si>
    <t>DANIELA GUADALUPE</t>
  </si>
  <si>
    <t>CAJERO (A)</t>
  </si>
  <si>
    <t>EM06925</t>
  </si>
  <si>
    <t>ALFARO</t>
  </si>
  <si>
    <t>ADELA MARGARITA</t>
  </si>
  <si>
    <t>EM06981</t>
  </si>
  <si>
    <t>GUSTAVO</t>
  </si>
  <si>
    <t>EM07062</t>
  </si>
  <si>
    <t>CUELLAR</t>
  </si>
  <si>
    <t>CARRALES</t>
  </si>
  <si>
    <t>JOSE OVIDIO</t>
  </si>
  <si>
    <t>EM07063</t>
  </si>
  <si>
    <t>RICARDO</t>
  </si>
  <si>
    <t>EM07196</t>
  </si>
  <si>
    <t>CESAR</t>
  </si>
  <si>
    <t>EM07450</t>
  </si>
  <si>
    <t>EM07537</t>
  </si>
  <si>
    <t>ROSALES</t>
  </si>
  <si>
    <t>BORREGO</t>
  </si>
  <si>
    <t>EM07734</t>
  </si>
  <si>
    <t>JESUS MARIO</t>
  </si>
  <si>
    <t>EM07747</t>
  </si>
  <si>
    <t>MADILEYNE YAZMIN</t>
  </si>
  <si>
    <t>EM00530</t>
  </si>
  <si>
    <t>IRACHETA</t>
  </si>
  <si>
    <t>ROBERTO</t>
  </si>
  <si>
    <t>CIUDAD DEPORTIVA</t>
  </si>
  <si>
    <t>EM04447</t>
  </si>
  <si>
    <t>LOMAS</t>
  </si>
  <si>
    <t>MA. LIDIA</t>
  </si>
  <si>
    <t>EM04498</t>
  </si>
  <si>
    <t>EVA</t>
  </si>
  <si>
    <t>INSTRUCTOR</t>
  </si>
  <si>
    <t>EM05249</t>
  </si>
  <si>
    <t>BRISENO</t>
  </si>
  <si>
    <t>ZAVALA</t>
  </si>
  <si>
    <t>EM05265</t>
  </si>
  <si>
    <t>LINAN</t>
  </si>
  <si>
    <t>JAVIER EDMUNDO</t>
  </si>
  <si>
    <t>EM05724</t>
  </si>
  <si>
    <t>CARREON</t>
  </si>
  <si>
    <t>EM05847</t>
  </si>
  <si>
    <t>MARIO</t>
  </si>
  <si>
    <t>EM06138</t>
  </si>
  <si>
    <t>EM06141</t>
  </si>
  <si>
    <t>GERARDO</t>
  </si>
  <si>
    <t>EM06319</t>
  </si>
  <si>
    <t>DIEGO ARMANDO</t>
  </si>
  <si>
    <t>EM06759</t>
  </si>
  <si>
    <t>SEGURA</t>
  </si>
  <si>
    <t>ULISES</t>
  </si>
  <si>
    <t>TECNICO EN MANTENIMIENTO</t>
  </si>
  <si>
    <t>EM06786</t>
  </si>
  <si>
    <t>ROCHA</t>
  </si>
  <si>
    <t>CHRISTIAN OSVALDO</t>
  </si>
  <si>
    <t>EM07019</t>
  </si>
  <si>
    <t>LEIJA</t>
  </si>
  <si>
    <t>LUISA GUADALUPE</t>
  </si>
  <si>
    <t>EM07077</t>
  </si>
  <si>
    <t>ALVARO EUGENIO</t>
  </si>
  <si>
    <t>EM07078</t>
  </si>
  <si>
    <t>PUENTE</t>
  </si>
  <si>
    <t>DAVID AROLDO</t>
  </si>
  <si>
    <t>EM07079</t>
  </si>
  <si>
    <t>CASTILLO</t>
  </si>
  <si>
    <t>VICENTE</t>
  </si>
  <si>
    <t>EM07080</t>
  </si>
  <si>
    <t>RUEDA</t>
  </si>
  <si>
    <t>ARTURO ABNER</t>
  </si>
  <si>
    <t>EM07082</t>
  </si>
  <si>
    <t>EM07085</t>
  </si>
  <si>
    <t>GUAJARDO</t>
  </si>
  <si>
    <t>EM07090</t>
  </si>
  <si>
    <t>ONTIVEROS</t>
  </si>
  <si>
    <t>MAURICIO ALBERTO</t>
  </si>
  <si>
    <t>EM07091</t>
  </si>
  <si>
    <t>ZUNIGA</t>
  </si>
  <si>
    <t>EM07129</t>
  </si>
  <si>
    <t>EUGENIO</t>
  </si>
  <si>
    <t>JEFE DE DEPARTAMENTO</t>
  </si>
  <si>
    <t>EM07141</t>
  </si>
  <si>
    <t>CESAR JUVENTINO</t>
  </si>
  <si>
    <t>EM07193</t>
  </si>
  <si>
    <t>ARMENDARIZ</t>
  </si>
  <si>
    <t>ESQUIVEL</t>
  </si>
  <si>
    <t>RENE ALONSO</t>
  </si>
  <si>
    <t>EM07195</t>
  </si>
  <si>
    <t>LARA</t>
  </si>
  <si>
    <t>VEGA</t>
  </si>
  <si>
    <t>AURELIO DAVID</t>
  </si>
  <si>
    <t>EM07303</t>
  </si>
  <si>
    <t>EM07331</t>
  </si>
  <si>
    <t>EM07341</t>
  </si>
  <si>
    <t>EM07418</t>
  </si>
  <si>
    <t>MENDIOLA</t>
  </si>
  <si>
    <t>ATALIA</t>
  </si>
  <si>
    <t>EM07485</t>
  </si>
  <si>
    <t>SILVAS</t>
  </si>
  <si>
    <t>PINEDA</t>
  </si>
  <si>
    <t>MARTIN HEBERTO</t>
  </si>
  <si>
    <t>EM07506</t>
  </si>
  <si>
    <t>JONATHAN ALDAIR</t>
  </si>
  <si>
    <t>EM07511</t>
  </si>
  <si>
    <t>DIMARCO</t>
  </si>
  <si>
    <t>ROSANA YOLANDA</t>
  </si>
  <si>
    <t>EM07538</t>
  </si>
  <si>
    <t>SILVIA TAIDE</t>
  </si>
  <si>
    <t>EM07580</t>
  </si>
  <si>
    <t>DE LA ROSA</t>
  </si>
  <si>
    <t>EM07616</t>
  </si>
  <si>
    <t>JUANA</t>
  </si>
  <si>
    <t>EM07672</t>
  </si>
  <si>
    <t>MANCHA</t>
  </si>
  <si>
    <t>EDUARDO</t>
  </si>
  <si>
    <t>EM07741</t>
  </si>
  <si>
    <t>NIETO</t>
  </si>
  <si>
    <t>CUMPIAN</t>
  </si>
  <si>
    <t>ALEJANDRA NATHALIE</t>
  </si>
  <si>
    <t>EM07805</t>
  </si>
  <si>
    <t>MARIA DE LOURDES</t>
  </si>
  <si>
    <t>EM07814</t>
  </si>
  <si>
    <t>FRANCISCO JAVIER</t>
  </si>
  <si>
    <t>EM07824</t>
  </si>
  <si>
    <t>TREVIÑO</t>
  </si>
  <si>
    <t>EM07830</t>
  </si>
  <si>
    <t>MARIANA ANAIS</t>
  </si>
  <si>
    <t>EM07831</t>
  </si>
  <si>
    <t>JULIAN ADONIS</t>
  </si>
  <si>
    <t>EM07842</t>
  </si>
  <si>
    <t>MEDELLIN</t>
  </si>
  <si>
    <t>FIDENCIO</t>
  </si>
  <si>
    <t>EM07843</t>
  </si>
  <si>
    <t>ANGELICA JURITHZI</t>
  </si>
  <si>
    <t>EM07849</t>
  </si>
  <si>
    <t>SIERRA</t>
  </si>
  <si>
    <t>EDGAR RAMIRO</t>
  </si>
  <si>
    <t>EM07851</t>
  </si>
  <si>
    <t>JOSE RODRIGO</t>
  </si>
  <si>
    <t>EM07876</t>
  </si>
  <si>
    <t>GUSTAVO ADOLFO</t>
  </si>
  <si>
    <t>EM07878</t>
  </si>
  <si>
    <t>OSCAR ALAN</t>
  </si>
  <si>
    <t>EM01800</t>
  </si>
  <si>
    <t>KALINCHUK</t>
  </si>
  <si>
    <t>ZOIA ALEJANDRA</t>
  </si>
  <si>
    <t>COMUNICACION SOCIAL</t>
  </si>
  <si>
    <t>EM06596</t>
  </si>
  <si>
    <t>KEYLA NAYELI</t>
  </si>
  <si>
    <t>EM06875</t>
  </si>
  <si>
    <t>HECTOR ALFONSO</t>
  </si>
  <si>
    <t>EM06982</t>
  </si>
  <si>
    <t>DIANA LORENA</t>
  </si>
  <si>
    <t>EM06983</t>
  </si>
  <si>
    <t>JUAN SALVADOR</t>
  </si>
  <si>
    <t>EM06984</t>
  </si>
  <si>
    <t>REY LUIS SANTIAGO</t>
  </si>
  <si>
    <t>EM06985</t>
  </si>
  <si>
    <t>VIZCAINO</t>
  </si>
  <si>
    <t>SIMON</t>
  </si>
  <si>
    <t>EM06986</t>
  </si>
  <si>
    <t>CALVILLO</t>
  </si>
  <si>
    <t>FOTOGRAFO</t>
  </si>
  <si>
    <t>EM07422</t>
  </si>
  <si>
    <t>LOURDES ALEJANDRA</t>
  </si>
  <si>
    <t>EM07480</t>
  </si>
  <si>
    <t>CUEVAS</t>
  </si>
  <si>
    <t>LAURA ELENA</t>
  </si>
  <si>
    <t>EM07606</t>
  </si>
  <si>
    <t>ELISEO ANTONIO</t>
  </si>
  <si>
    <t>EM07609</t>
  </si>
  <si>
    <t>BRAVO</t>
  </si>
  <si>
    <t>VICTOR ALFONSO</t>
  </si>
  <si>
    <t>EM07762</t>
  </si>
  <si>
    <t>GOUJON</t>
  </si>
  <si>
    <t>EM07779</t>
  </si>
  <si>
    <t>GUEDEA</t>
  </si>
  <si>
    <t>EM02986</t>
  </si>
  <si>
    <t>JUANA CECILIA</t>
  </si>
  <si>
    <t>CONTABILIDAD</t>
  </si>
  <si>
    <t>EM06124</t>
  </si>
  <si>
    <t>MARIA ISABEL</t>
  </si>
  <si>
    <t>EM07276</t>
  </si>
  <si>
    <t>TAMEZ</t>
  </si>
  <si>
    <t>KEVIN ABIGAEL</t>
  </si>
  <si>
    <t>CONTADOR</t>
  </si>
  <si>
    <t>EM07543</t>
  </si>
  <si>
    <t>PEDROZA</t>
  </si>
  <si>
    <t>AUXILIAR DE CONTADOR</t>
  </si>
  <si>
    <t>EM07756</t>
  </si>
  <si>
    <t>YESSICA RUBI</t>
  </si>
  <si>
    <t>EM01804</t>
  </si>
  <si>
    <t>BARAJAS</t>
  </si>
  <si>
    <t>JOSE LAURO</t>
  </si>
  <si>
    <t>CONTRALORIA</t>
  </si>
  <si>
    <t>EM03069</t>
  </si>
  <si>
    <t>JOSE</t>
  </si>
  <si>
    <t>AUDITOR</t>
  </si>
  <si>
    <t>EM06862</t>
  </si>
  <si>
    <t>YAÑEZ</t>
  </si>
  <si>
    <t>ISMAEL</t>
  </si>
  <si>
    <t>EM06965</t>
  </si>
  <si>
    <t>PALOMA GUADALUPE</t>
  </si>
  <si>
    <t>EM07456</t>
  </si>
  <si>
    <t>RIZBETH ADRIANA</t>
  </si>
  <si>
    <t>EM06870</t>
  </si>
  <si>
    <t>FRANCISCO RAFAEL</t>
  </si>
  <si>
    <t>COORDINACION DE ATENCION CIUDADANA</t>
  </si>
  <si>
    <t>EM06871</t>
  </si>
  <si>
    <t>FRANCISCO MARTIN</t>
  </si>
  <si>
    <t>EM06975</t>
  </si>
  <si>
    <t>NEMECIO</t>
  </si>
  <si>
    <t>EM06995</t>
  </si>
  <si>
    <t>HILDA</t>
  </si>
  <si>
    <t>EM07050</t>
  </si>
  <si>
    <t>ILDEFONSO</t>
  </si>
  <si>
    <t>EM07333</t>
  </si>
  <si>
    <t>ELVIA YURIDIA</t>
  </si>
  <si>
    <t>EM07483</t>
  </si>
  <si>
    <t>CANALES</t>
  </si>
  <si>
    <t>GRISELDA LETICIA</t>
  </si>
  <si>
    <t>EM07579</t>
  </si>
  <si>
    <t>PERALES</t>
  </si>
  <si>
    <t>MILLER</t>
  </si>
  <si>
    <t>OSCAR LUIS</t>
  </si>
  <si>
    <t>EM07603</t>
  </si>
  <si>
    <t>DE LA FUENTE</t>
  </si>
  <si>
    <t>ENRIQUE</t>
  </si>
  <si>
    <t>EM07615</t>
  </si>
  <si>
    <t>EDGAR</t>
  </si>
  <si>
    <t>EM09156</t>
  </si>
  <si>
    <t>RESENDIZ</t>
  </si>
  <si>
    <t>VICTORINO</t>
  </si>
  <si>
    <t>CUERPO EDILICIO</t>
  </si>
  <si>
    <t>EM09157</t>
  </si>
  <si>
    <t>PIÑA</t>
  </si>
  <si>
    <t>CONTRALOR</t>
  </si>
  <si>
    <t>EM09158</t>
  </si>
  <si>
    <t>ALBERT</t>
  </si>
  <si>
    <t>TAIDE ELIZABETH</t>
  </si>
  <si>
    <t>SINDICOS</t>
  </si>
  <si>
    <t>EM09159</t>
  </si>
  <si>
    <t>REGIDOR</t>
  </si>
  <si>
    <t>EM09160</t>
  </si>
  <si>
    <t>ROSA GABRIELA</t>
  </si>
  <si>
    <t>EM09161</t>
  </si>
  <si>
    <t>ANDRADE</t>
  </si>
  <si>
    <t>EM09162</t>
  </si>
  <si>
    <t>MALDONADO</t>
  </si>
  <si>
    <t>CARMEN ELISA</t>
  </si>
  <si>
    <t>EM09163</t>
  </si>
  <si>
    <t>JOSE MARIA</t>
  </si>
  <si>
    <t>EM09164</t>
  </si>
  <si>
    <t>DORA ALICIA</t>
  </si>
  <si>
    <t>EM09165</t>
  </si>
  <si>
    <t>EM09166</t>
  </si>
  <si>
    <t>GABRIELA ZAPOPAN</t>
  </si>
  <si>
    <t>EM09167</t>
  </si>
  <si>
    <t>OSCAR JAVIER</t>
  </si>
  <si>
    <t>EM09168</t>
  </si>
  <si>
    <t>GLORIA</t>
  </si>
  <si>
    <t>NAÑEZ</t>
  </si>
  <si>
    <t>EM09169</t>
  </si>
  <si>
    <t>MASCORRO</t>
  </si>
  <si>
    <t>ARISTEO</t>
  </si>
  <si>
    <t>EM09170</t>
  </si>
  <si>
    <t>AROCHA</t>
  </si>
  <si>
    <t>MARIA CRISTINA</t>
  </si>
  <si>
    <t>EM09171</t>
  </si>
  <si>
    <t>JORGE CARLOS</t>
  </si>
  <si>
    <t>EM09172</t>
  </si>
  <si>
    <t>MALTOS</t>
  </si>
  <si>
    <t>PORTILLO</t>
  </si>
  <si>
    <t>MARIANA GUADALUPE</t>
  </si>
  <si>
    <t>EM09173</t>
  </si>
  <si>
    <t>BALTAZAR</t>
  </si>
  <si>
    <t>EM09174</t>
  </si>
  <si>
    <t>MARIA LETICIA</t>
  </si>
  <si>
    <t>EM09175</t>
  </si>
  <si>
    <t>MAURILIO</t>
  </si>
  <si>
    <t>EM06910</t>
  </si>
  <si>
    <t>BLACKALLER</t>
  </si>
  <si>
    <t>ROSAS</t>
  </si>
  <si>
    <t>ESTEBAN MARTIN</t>
  </si>
  <si>
    <t>SECRETARIO DEL AYUNTAMIENTO</t>
  </si>
  <si>
    <t>EM09177</t>
  </si>
  <si>
    <t>JUAN CARLOS</t>
  </si>
  <si>
    <t>TESORERO MUNICIPAL</t>
  </si>
  <si>
    <t>EM09178</t>
  </si>
  <si>
    <t>PRESIDENTE MUNICIPAL</t>
  </si>
  <si>
    <t>EM09181</t>
  </si>
  <si>
    <t>HEIDI ELIZABETH</t>
  </si>
  <si>
    <t>EM00075</t>
  </si>
  <si>
    <t>DUARTE</t>
  </si>
  <si>
    <t>SAN JUANA</t>
  </si>
  <si>
    <t>D.I.F. MUNICIPAL</t>
  </si>
  <si>
    <t>EM00137</t>
  </si>
  <si>
    <t>ANDREA</t>
  </si>
  <si>
    <t>EM01265</t>
  </si>
  <si>
    <t>DORA ELIA</t>
  </si>
  <si>
    <t>EM01268</t>
  </si>
  <si>
    <t>JUANA MAGDALENA</t>
  </si>
  <si>
    <t>TRABAJADOR SOCIAL</t>
  </si>
  <si>
    <t>EM01269</t>
  </si>
  <si>
    <t>VIRGINIA ELENA</t>
  </si>
  <si>
    <t>EM01277</t>
  </si>
  <si>
    <t>MARIA LUISA</t>
  </si>
  <si>
    <t>EM01288</t>
  </si>
  <si>
    <t>MEDICO</t>
  </si>
  <si>
    <t>EM01290</t>
  </si>
  <si>
    <t>EM01293</t>
  </si>
  <si>
    <t>OLVEDA</t>
  </si>
  <si>
    <t>MAYRA GUADALUPE</t>
  </si>
  <si>
    <t>EM01817</t>
  </si>
  <si>
    <t>SILVIA MARIBEL</t>
  </si>
  <si>
    <t>EM02265</t>
  </si>
  <si>
    <t>PATRICIA</t>
  </si>
  <si>
    <t>EM02532</t>
  </si>
  <si>
    <t>BARRIGA</t>
  </si>
  <si>
    <t>MELANIA</t>
  </si>
  <si>
    <t>EM02804</t>
  </si>
  <si>
    <t>FERMIN</t>
  </si>
  <si>
    <t>ARACELI</t>
  </si>
  <si>
    <t>EM03096</t>
  </si>
  <si>
    <t>HERLINDA</t>
  </si>
  <si>
    <t>EM03705</t>
  </si>
  <si>
    <t>CARLOS ALFONSO</t>
  </si>
  <si>
    <t>EM03901</t>
  </si>
  <si>
    <t>LUDIVINA</t>
  </si>
  <si>
    <t>EM04154</t>
  </si>
  <si>
    <t>ALGABA</t>
  </si>
  <si>
    <t>TOMAS EDUARDO</t>
  </si>
  <si>
    <t>EM04892</t>
  </si>
  <si>
    <t>VARELA</t>
  </si>
  <si>
    <t>OLGA LETICIA</t>
  </si>
  <si>
    <t>EM04900</t>
  </si>
  <si>
    <t>DIAZ DE LEON</t>
  </si>
  <si>
    <t>MARIA ANTONIETA</t>
  </si>
  <si>
    <t>EM04911</t>
  </si>
  <si>
    <t>NORA ROCIO</t>
  </si>
  <si>
    <t>EM05058</t>
  </si>
  <si>
    <t>ROLANDO</t>
  </si>
  <si>
    <t>EM05086</t>
  </si>
  <si>
    <t>DE ALBA</t>
  </si>
  <si>
    <t>LUIS GERARDO</t>
  </si>
  <si>
    <t>EM05165</t>
  </si>
  <si>
    <t>ORONA</t>
  </si>
  <si>
    <t>EM05252</t>
  </si>
  <si>
    <t>BERUMEN</t>
  </si>
  <si>
    <t>DORSEY</t>
  </si>
  <si>
    <t>LYDIA ELSA</t>
  </si>
  <si>
    <t>EM05307</t>
  </si>
  <si>
    <t>SANTACRUZ</t>
  </si>
  <si>
    <t>EM05361</t>
  </si>
  <si>
    <t>MALACARA</t>
  </si>
  <si>
    <t>IVAN ALEJANDRO</t>
  </si>
  <si>
    <t>EM05362</t>
  </si>
  <si>
    <t>JAMIN</t>
  </si>
  <si>
    <t>JUANITA</t>
  </si>
  <si>
    <t>EM05437</t>
  </si>
  <si>
    <t>EM05451</t>
  </si>
  <si>
    <t>ARRIETA</t>
  </si>
  <si>
    <t>ORTEGA</t>
  </si>
  <si>
    <t>SERGIO MIGUEL</t>
  </si>
  <si>
    <t>EM06207</t>
  </si>
  <si>
    <t>LUGO</t>
  </si>
  <si>
    <t>BEATRIZ ELENA</t>
  </si>
  <si>
    <t>EM06208</t>
  </si>
  <si>
    <t>ALMA DELIA</t>
  </si>
  <si>
    <t>EM06274</t>
  </si>
  <si>
    <t>MAYRA ISABEL</t>
  </si>
  <si>
    <t>EM06431</t>
  </si>
  <si>
    <t>PARRO</t>
  </si>
  <si>
    <t>JENNIFER CHANTAL</t>
  </si>
  <si>
    <t>EM06436</t>
  </si>
  <si>
    <t>PARDO</t>
  </si>
  <si>
    <t>EM06486</t>
  </si>
  <si>
    <t>BOSQUE</t>
  </si>
  <si>
    <t>GUILLERMO</t>
  </si>
  <si>
    <t>EM06543</t>
  </si>
  <si>
    <t>CRISTAL ALEJANDRA</t>
  </si>
  <si>
    <t>EM06582</t>
  </si>
  <si>
    <t>BLANCA GEORGINA</t>
  </si>
  <si>
    <t>EM06601</t>
  </si>
  <si>
    <t>EDNA PATRICIA</t>
  </si>
  <si>
    <t>EM06734</t>
  </si>
  <si>
    <t>ADRIANA ITZEL</t>
  </si>
  <si>
    <t>EM06776</t>
  </si>
  <si>
    <t>TREJO</t>
  </si>
  <si>
    <t>MARTHA ALICIA</t>
  </si>
  <si>
    <t>EM06832</t>
  </si>
  <si>
    <t>SARAI</t>
  </si>
  <si>
    <t>EM06905</t>
  </si>
  <si>
    <t>LUZ ELENA</t>
  </si>
  <si>
    <t>EM06935</t>
  </si>
  <si>
    <t>ANA</t>
  </si>
  <si>
    <t>EM06938</t>
  </si>
  <si>
    <t>RUIZ</t>
  </si>
  <si>
    <t>LAURA YOLANDA</t>
  </si>
  <si>
    <t>EM06940</t>
  </si>
  <si>
    <t>MYRNA OFELIA</t>
  </si>
  <si>
    <t>ADMINISTRADOR</t>
  </si>
  <si>
    <t>EM06942</t>
  </si>
  <si>
    <t>HARO</t>
  </si>
  <si>
    <t>MA. CONSUELITO</t>
  </si>
  <si>
    <t>EM06943</t>
  </si>
  <si>
    <t>ARANDA</t>
  </si>
  <si>
    <t>LILIANA PATRICIA</t>
  </si>
  <si>
    <t>EM06944</t>
  </si>
  <si>
    <t>CANTU</t>
  </si>
  <si>
    <t>ADRIANA ISABEL</t>
  </si>
  <si>
    <t>EM06946</t>
  </si>
  <si>
    <t>FELAN</t>
  </si>
  <si>
    <t>EM06947</t>
  </si>
  <si>
    <t>ROSA ELENA</t>
  </si>
  <si>
    <t>EM06951</t>
  </si>
  <si>
    <t>EM06953</t>
  </si>
  <si>
    <t>MARTIN EVERARDO</t>
  </si>
  <si>
    <t>EM06955</t>
  </si>
  <si>
    <t>CYNTHIA DENICE</t>
  </si>
  <si>
    <t>EM06952</t>
  </si>
  <si>
    <t>TOVAR</t>
  </si>
  <si>
    <t>EM07172</t>
  </si>
  <si>
    <t>TENORIO</t>
  </si>
  <si>
    <t>MARIA CIRILA</t>
  </si>
  <si>
    <t>EM07192</t>
  </si>
  <si>
    <t>ARRIAGA</t>
  </si>
  <si>
    <t>EM07225</t>
  </si>
  <si>
    <t>PERLA GUILLERMINA</t>
  </si>
  <si>
    <t>EM07258</t>
  </si>
  <si>
    <t>JESSICA ALEJANDRA</t>
  </si>
  <si>
    <t>EM07269</t>
  </si>
  <si>
    <t>MONCADA</t>
  </si>
  <si>
    <t>.</t>
  </si>
  <si>
    <t>LUZ ARACELI</t>
  </si>
  <si>
    <t>EM07311</t>
  </si>
  <si>
    <t>CARDENAS</t>
  </si>
  <si>
    <t>CARLOS ANTONIO</t>
  </si>
  <si>
    <t>EM07334</t>
  </si>
  <si>
    <t>VILLAZANA</t>
  </si>
  <si>
    <t>JUAN ADRIAN</t>
  </si>
  <si>
    <t>EM07362</t>
  </si>
  <si>
    <t>NATALI ELIZABETH</t>
  </si>
  <si>
    <t>EM07404</t>
  </si>
  <si>
    <t>MORTON</t>
  </si>
  <si>
    <t>DIEGO</t>
  </si>
  <si>
    <t>EM07415</t>
  </si>
  <si>
    <t>EM07419</t>
  </si>
  <si>
    <t>DE LA CERDA</t>
  </si>
  <si>
    <t>EM07420</t>
  </si>
  <si>
    <t>BANDA</t>
  </si>
  <si>
    <t>DAVID ABRAHAM</t>
  </si>
  <si>
    <t>EM07427</t>
  </si>
  <si>
    <t>PICHARDO</t>
  </si>
  <si>
    <t>BLANCA CONCEPCION</t>
  </si>
  <si>
    <t>EM07428</t>
  </si>
  <si>
    <t>IVONNE YULIANA</t>
  </si>
  <si>
    <t>EM07492</t>
  </si>
  <si>
    <t>PEÑALOZA</t>
  </si>
  <si>
    <t>SANMIGUEL</t>
  </si>
  <si>
    <t>DORA ADELINA</t>
  </si>
  <si>
    <t>EM07493</t>
  </si>
  <si>
    <t>EM07498</t>
  </si>
  <si>
    <t>HILDA MAYELA</t>
  </si>
  <si>
    <t>EM07553</t>
  </si>
  <si>
    <t>EM07552</t>
  </si>
  <si>
    <t>VERONICA YAZMIN</t>
  </si>
  <si>
    <t>EM07556</t>
  </si>
  <si>
    <t>NORMA ALICIA</t>
  </si>
  <si>
    <t>EM07557</t>
  </si>
  <si>
    <t>ANA GABRIELA</t>
  </si>
  <si>
    <t>EM07568</t>
  </si>
  <si>
    <t>AVIÑA</t>
  </si>
  <si>
    <t>SILOS</t>
  </si>
  <si>
    <t>JONATHAN</t>
  </si>
  <si>
    <t>EM07610</t>
  </si>
  <si>
    <t>ERIKA YAZMIN</t>
  </si>
  <si>
    <t>EM07611</t>
  </si>
  <si>
    <t>JUANITA BEATRIZ</t>
  </si>
  <si>
    <t>EM07618</t>
  </si>
  <si>
    <t>MACHADO</t>
  </si>
  <si>
    <t>ELISA</t>
  </si>
  <si>
    <t>EM07624</t>
  </si>
  <si>
    <t>SANDRA LUZ</t>
  </si>
  <si>
    <t>EM07625</t>
  </si>
  <si>
    <t>MADRIGAL</t>
  </si>
  <si>
    <t>EM07626</t>
  </si>
  <si>
    <t>ZUÑIGA</t>
  </si>
  <si>
    <t>KARINA VIRIDIANA</t>
  </si>
  <si>
    <t>EM07641</t>
  </si>
  <si>
    <t>ROSAURA</t>
  </si>
  <si>
    <t>EM07653</t>
  </si>
  <si>
    <t>SANTOS</t>
  </si>
  <si>
    <t>ULISES AZAREL</t>
  </si>
  <si>
    <t>EM07659</t>
  </si>
  <si>
    <t>PLATA</t>
  </si>
  <si>
    <t>MAYRA ALEJANDRA</t>
  </si>
  <si>
    <t>EM07664</t>
  </si>
  <si>
    <t>MORALES</t>
  </si>
  <si>
    <t>CARLOS ALONSO</t>
  </si>
  <si>
    <t>EM07677</t>
  </si>
  <si>
    <t>PANADERO</t>
  </si>
  <si>
    <t>EM07675</t>
  </si>
  <si>
    <t>MARIA DEL CARMEN</t>
  </si>
  <si>
    <t>EM07697</t>
  </si>
  <si>
    <t>TANIA ABIGAIL</t>
  </si>
  <si>
    <t>EM07723</t>
  </si>
  <si>
    <t>COYOTZI</t>
  </si>
  <si>
    <t>ANGEL</t>
  </si>
  <si>
    <t>EM07737</t>
  </si>
  <si>
    <t>DANIEL ALBERTO</t>
  </si>
  <si>
    <t>EM07739</t>
  </si>
  <si>
    <t>EM07740</t>
  </si>
  <si>
    <t>ANGELICA MIREYA</t>
  </si>
  <si>
    <t>EM07773</t>
  </si>
  <si>
    <t>ROCIO</t>
  </si>
  <si>
    <t>EM07775</t>
  </si>
  <si>
    <t>JONYDY ASAEL</t>
  </si>
  <si>
    <t>EM07776</t>
  </si>
  <si>
    <t>VIELMAS</t>
  </si>
  <si>
    <t>TERESITA DE JESUS</t>
  </si>
  <si>
    <t>EM07801</t>
  </si>
  <si>
    <t>NANCY ESTEFANIA</t>
  </si>
  <si>
    <t>EM07802</t>
  </si>
  <si>
    <t>ELSA PATRICIA</t>
  </si>
  <si>
    <t>EM07806</t>
  </si>
  <si>
    <t>CELINA GUADALUPE</t>
  </si>
  <si>
    <t>EM07808</t>
  </si>
  <si>
    <t>EMILIA GUADALUPE</t>
  </si>
  <si>
    <t>EM07809</t>
  </si>
  <si>
    <t>MARIA VICTORIA</t>
  </si>
  <si>
    <t>EM07820</t>
  </si>
  <si>
    <t>GAMIZ</t>
  </si>
  <si>
    <t>CECILIA ISA</t>
  </si>
  <si>
    <t>EM07829</t>
  </si>
  <si>
    <t>ARAIZA</t>
  </si>
  <si>
    <t>BANDT</t>
  </si>
  <si>
    <t>CARLOS GERARDO</t>
  </si>
  <si>
    <t>EM07834</t>
  </si>
  <si>
    <t>DANIELA</t>
  </si>
  <si>
    <t>EM07835</t>
  </si>
  <si>
    <t>DIANA GABRIELA</t>
  </si>
  <si>
    <t>EM07838</t>
  </si>
  <si>
    <t>COVARRIBIAS</t>
  </si>
  <si>
    <t>DE LEON</t>
  </si>
  <si>
    <t>DANIEL ALEJANDRO</t>
  </si>
  <si>
    <t>EM07844</t>
  </si>
  <si>
    <t>NINFA ZORAIDA</t>
  </si>
  <si>
    <t>EM07845</t>
  </si>
  <si>
    <t>CAPETILLO</t>
  </si>
  <si>
    <t>EM07848</t>
  </si>
  <si>
    <t>ALMANZA</t>
  </si>
  <si>
    <t>EM07873</t>
  </si>
  <si>
    <t>YAZMIN ELIZABETH</t>
  </si>
  <si>
    <t>EM07874</t>
  </si>
  <si>
    <t>NAVARRO</t>
  </si>
  <si>
    <t>MARIA CONCEPCION</t>
  </si>
  <si>
    <t>EM07879</t>
  </si>
  <si>
    <t>VILLALBA</t>
  </si>
  <si>
    <t>JESUS MIGUEL</t>
  </si>
  <si>
    <t>EM07886</t>
  </si>
  <si>
    <t>MORQUECHO</t>
  </si>
  <si>
    <t>VIANEY ARIADNA</t>
  </si>
  <si>
    <t>EM06903</t>
  </si>
  <si>
    <t>ECOLOGIA</t>
  </si>
  <si>
    <t>EM07043</t>
  </si>
  <si>
    <t>MARIA MAGDALENA</t>
  </si>
  <si>
    <t>EM07045</t>
  </si>
  <si>
    <t>DE HOYOS</t>
  </si>
  <si>
    <t>JESUS FERNANDO</t>
  </si>
  <si>
    <t>EM07135</t>
  </si>
  <si>
    <t>MONTANO</t>
  </si>
  <si>
    <t>EM07282</t>
  </si>
  <si>
    <t>TELESFORO</t>
  </si>
  <si>
    <t>VERIFICADOR</t>
  </si>
  <si>
    <t>EM07283</t>
  </si>
  <si>
    <t>ZAMONSETT</t>
  </si>
  <si>
    <t>EM07285</t>
  </si>
  <si>
    <t>URRUTIA</t>
  </si>
  <si>
    <t>GREGORIO</t>
  </si>
  <si>
    <t>EM07293</t>
  </si>
  <si>
    <t>BLANCA ESTELA</t>
  </si>
  <si>
    <t>EM07462</t>
  </si>
  <si>
    <t>RENATA</t>
  </si>
  <si>
    <t>EM07674</t>
  </si>
  <si>
    <t>KARELY</t>
  </si>
  <si>
    <t>EM07738</t>
  </si>
  <si>
    <t>ALAN GUADALUPE</t>
  </si>
  <si>
    <t>EM07771</t>
  </si>
  <si>
    <t>GALINDO</t>
  </si>
  <si>
    <t>EM07054</t>
  </si>
  <si>
    <t>VILLALOBOS</t>
  </si>
  <si>
    <t>EDUCACION</t>
  </si>
  <si>
    <t>EM07180</t>
  </si>
  <si>
    <t>ROMANA</t>
  </si>
  <si>
    <t>EM07198</t>
  </si>
  <si>
    <t>TANNYA ALEJANDRA</t>
  </si>
  <si>
    <t>EM07215</t>
  </si>
  <si>
    <t>EM07243</t>
  </si>
  <si>
    <t>EM07246</t>
  </si>
  <si>
    <t>HILDA VERONICA</t>
  </si>
  <si>
    <t>EM07247</t>
  </si>
  <si>
    <t>JUAREZ</t>
  </si>
  <si>
    <t>KARLA MARIA</t>
  </si>
  <si>
    <t>EM07248</t>
  </si>
  <si>
    <t>DIANA MARGARITA</t>
  </si>
  <si>
    <t>EM07274</t>
  </si>
  <si>
    <t>EM07339</t>
  </si>
  <si>
    <t>ANA BERTHA</t>
  </si>
  <si>
    <t>EM07355</t>
  </si>
  <si>
    <t>ARREAGA</t>
  </si>
  <si>
    <t>MARIA ELENA</t>
  </si>
  <si>
    <t>EM07484</t>
  </si>
  <si>
    <t>SALDUA</t>
  </si>
  <si>
    <t>EM07699</t>
  </si>
  <si>
    <t>ALEJANDRA VIRIDIANA</t>
  </si>
  <si>
    <t>EM07750</t>
  </si>
  <si>
    <t>MUÑOZ</t>
  </si>
  <si>
    <t>EM07772</t>
  </si>
  <si>
    <t>HUERA</t>
  </si>
  <si>
    <t>HUERTA</t>
  </si>
  <si>
    <t>ISRRAEL</t>
  </si>
  <si>
    <t>EM05944</t>
  </si>
  <si>
    <t>LAURA LORENA</t>
  </si>
  <si>
    <t>EGRESOS</t>
  </si>
  <si>
    <t>EM06051</t>
  </si>
  <si>
    <t>FABIOLA ELIZABETH</t>
  </si>
  <si>
    <t>EM06858</t>
  </si>
  <si>
    <t>SAN JUANITA YUDITH</t>
  </si>
  <si>
    <t>EM07212</t>
  </si>
  <si>
    <t>MURILLO</t>
  </si>
  <si>
    <t>GABRIELA</t>
  </si>
  <si>
    <t>EM06872</t>
  </si>
  <si>
    <t>INTERIAL</t>
  </si>
  <si>
    <t>FOMENTO ECONOMICO</t>
  </si>
  <si>
    <t>EM00178</t>
  </si>
  <si>
    <t>FORESTACION</t>
  </si>
  <si>
    <t>EM00455</t>
  </si>
  <si>
    <t>JESUS ALBERTO</t>
  </si>
  <si>
    <t>EM00694</t>
  </si>
  <si>
    <t>EM00729</t>
  </si>
  <si>
    <t>GUSMARO</t>
  </si>
  <si>
    <t>EM02269</t>
  </si>
  <si>
    <t>EM02490</t>
  </si>
  <si>
    <t>MONTES</t>
  </si>
  <si>
    <t>HECTOR HUGO</t>
  </si>
  <si>
    <t>EM02504</t>
  </si>
  <si>
    <t>EM02544</t>
  </si>
  <si>
    <t>EM02560</t>
  </si>
  <si>
    <t>GUARDIOLA</t>
  </si>
  <si>
    <t>EM02608</t>
  </si>
  <si>
    <t>EM02616</t>
  </si>
  <si>
    <t>EM03043</t>
  </si>
  <si>
    <t>EM03045</t>
  </si>
  <si>
    <t>EM03239</t>
  </si>
  <si>
    <t>RENE ALEJANDRO</t>
  </si>
  <si>
    <t>EM03336</t>
  </si>
  <si>
    <t>EM03376</t>
  </si>
  <si>
    <t>EM04045</t>
  </si>
  <si>
    <t>JUAN DE DIOS</t>
  </si>
  <si>
    <t>EM04298</t>
  </si>
  <si>
    <t>ALBERTO</t>
  </si>
  <si>
    <t>EM04465</t>
  </si>
  <si>
    <t>SANTILLAN</t>
  </si>
  <si>
    <t>FLORIAN</t>
  </si>
  <si>
    <t>EM04505</t>
  </si>
  <si>
    <t>HUGO</t>
  </si>
  <si>
    <t>EM04572</t>
  </si>
  <si>
    <t>EM04649</t>
  </si>
  <si>
    <t>FRANCO</t>
  </si>
  <si>
    <t>EM04684</t>
  </si>
  <si>
    <t>PICAZO</t>
  </si>
  <si>
    <t>EM04749</t>
  </si>
  <si>
    <t>PEDRO</t>
  </si>
  <si>
    <t>EM04867</t>
  </si>
  <si>
    <t>ELISEO MISAEL</t>
  </si>
  <si>
    <t>EM04881</t>
  </si>
  <si>
    <t>SAUL ALEJANDRO</t>
  </si>
  <si>
    <t>EM04956</t>
  </si>
  <si>
    <t>ROSA ELDA</t>
  </si>
  <si>
    <t>EM05026</t>
  </si>
  <si>
    <t>ROQUE</t>
  </si>
  <si>
    <t>EM05429</t>
  </si>
  <si>
    <t>ASBIEL ISAI</t>
  </si>
  <si>
    <t>EM05979</t>
  </si>
  <si>
    <t>EM06185</t>
  </si>
  <si>
    <t>EM06227</t>
  </si>
  <si>
    <t>TONCHE</t>
  </si>
  <si>
    <t>RUBEN</t>
  </si>
  <si>
    <t>EM06318</t>
  </si>
  <si>
    <t>EM06583</t>
  </si>
  <si>
    <t>EM06895</t>
  </si>
  <si>
    <t>EM07024</t>
  </si>
  <si>
    <t>VILLA</t>
  </si>
  <si>
    <t>VALENTIN</t>
  </si>
  <si>
    <t>EM07182</t>
  </si>
  <si>
    <t>RAUL</t>
  </si>
  <si>
    <t>EM07267</t>
  </si>
  <si>
    <t>MANUEL</t>
  </si>
  <si>
    <t>EM07307</t>
  </si>
  <si>
    <t>CEBALLOS</t>
  </si>
  <si>
    <t>ZORAIDA MARGARITA</t>
  </si>
  <si>
    <t>EM07313</t>
  </si>
  <si>
    <t>ZERTUCHE</t>
  </si>
  <si>
    <t>SEBASTIAN</t>
  </si>
  <si>
    <t>EM07402</t>
  </si>
  <si>
    <t>VICTOR HUGO</t>
  </si>
  <si>
    <t>EM07468</t>
  </si>
  <si>
    <t>SAENZ</t>
  </si>
  <si>
    <t>EM07473</t>
  </si>
  <si>
    <t>EM07478</t>
  </si>
  <si>
    <t>EM00710</t>
  </si>
  <si>
    <t>MA MAGDALENA</t>
  </si>
  <si>
    <t>INCAPACITADOS</t>
  </si>
  <si>
    <t>EM00008</t>
  </si>
  <si>
    <t>CATARINO</t>
  </si>
  <si>
    <t>EM00012</t>
  </si>
  <si>
    <t>ADAN</t>
  </si>
  <si>
    <t>EM00019</t>
  </si>
  <si>
    <t>APOLINAR</t>
  </si>
  <si>
    <t>EM00024</t>
  </si>
  <si>
    <t>JESUS GILBERTO</t>
  </si>
  <si>
    <t>EM00032</t>
  </si>
  <si>
    <t>MA DE LOS ANGELES</t>
  </si>
  <si>
    <t>EM00036</t>
  </si>
  <si>
    <t>BERTHA</t>
  </si>
  <si>
    <t>EM00086</t>
  </si>
  <si>
    <t>LOREDO</t>
  </si>
  <si>
    <t>FELIPE DE JESUS</t>
  </si>
  <si>
    <t>EM00087</t>
  </si>
  <si>
    <t>EM00099</t>
  </si>
  <si>
    <t>ARAMBULA</t>
  </si>
  <si>
    <t>EM00111</t>
  </si>
  <si>
    <t>VERA</t>
  </si>
  <si>
    <t>EM00122</t>
  </si>
  <si>
    <t>LUCIO</t>
  </si>
  <si>
    <t>LILIA</t>
  </si>
  <si>
    <t>EM00184</t>
  </si>
  <si>
    <t>FONTANERO</t>
  </si>
  <si>
    <t>EM00188</t>
  </si>
  <si>
    <t>RANGEL</t>
  </si>
  <si>
    <t>EM00189</t>
  </si>
  <si>
    <t>CONRADO</t>
  </si>
  <si>
    <t>EM00192</t>
  </si>
  <si>
    <t>BARQUERA</t>
  </si>
  <si>
    <t>BLANCA ROSA</t>
  </si>
  <si>
    <t>EM00193</t>
  </si>
  <si>
    <t>EM00196</t>
  </si>
  <si>
    <t>AMARO</t>
  </si>
  <si>
    <t>EM00205</t>
  </si>
  <si>
    <t>EM00211</t>
  </si>
  <si>
    <t>SANTIAGO</t>
  </si>
  <si>
    <t>EM00224</t>
  </si>
  <si>
    <t>ESPINO</t>
  </si>
  <si>
    <t>EM00227</t>
  </si>
  <si>
    <t>VILLASANA</t>
  </si>
  <si>
    <t>LUCIANA</t>
  </si>
  <si>
    <t>EM00239</t>
  </si>
  <si>
    <t>EM00243</t>
  </si>
  <si>
    <t>EM00264</t>
  </si>
  <si>
    <t>RAYMUNDO</t>
  </si>
  <si>
    <t>CABO DE CUADRILLA</t>
  </si>
  <si>
    <t>EM00265</t>
  </si>
  <si>
    <t>CUAHUTEMOC RAMON</t>
  </si>
  <si>
    <t>EM00267</t>
  </si>
  <si>
    <t>EM00271</t>
  </si>
  <si>
    <t>CAZAREZ</t>
  </si>
  <si>
    <t>AGAPITO</t>
  </si>
  <si>
    <t>EM00272</t>
  </si>
  <si>
    <t>CANO</t>
  </si>
  <si>
    <t>EM00273</t>
  </si>
  <si>
    <t>RICARDO JAVIER</t>
  </si>
  <si>
    <t>EM00284</t>
  </si>
  <si>
    <t>EM00287</t>
  </si>
  <si>
    <t>CECILIO</t>
  </si>
  <si>
    <t>EM00290</t>
  </si>
  <si>
    <t>EM00291</t>
  </si>
  <si>
    <t>GUEL</t>
  </si>
  <si>
    <t>EM00295</t>
  </si>
  <si>
    <t>MAYORDOMO</t>
  </si>
  <si>
    <t>EM00300</t>
  </si>
  <si>
    <t>ROMAN</t>
  </si>
  <si>
    <t>EM00306</t>
  </si>
  <si>
    <t>CANDELARIO F</t>
  </si>
  <si>
    <t>OFICIAL MECANICO</t>
  </si>
  <si>
    <t>EM00309</t>
  </si>
  <si>
    <t>EM00311</t>
  </si>
  <si>
    <t>HERMINIA</t>
  </si>
  <si>
    <t>EM00315</t>
  </si>
  <si>
    <t>EM00329</t>
  </si>
  <si>
    <t>EM00333</t>
  </si>
  <si>
    <t>EM00334</t>
  </si>
  <si>
    <t>EM00348</t>
  </si>
  <si>
    <t>MORIN</t>
  </si>
  <si>
    <t>EM00349</t>
  </si>
  <si>
    <t>MOYA</t>
  </si>
  <si>
    <t>EM00350</t>
  </si>
  <si>
    <t>OLIVO</t>
  </si>
  <si>
    <t>FABELA</t>
  </si>
  <si>
    <t>MARIA DEL SOCORRO</t>
  </si>
  <si>
    <t>EM00356</t>
  </si>
  <si>
    <t>PACHECO</t>
  </si>
  <si>
    <t>JORGE</t>
  </si>
  <si>
    <t>EM00357</t>
  </si>
  <si>
    <t>EM00359</t>
  </si>
  <si>
    <t>EM00361</t>
  </si>
  <si>
    <t>REYNA</t>
  </si>
  <si>
    <t>BOCANEGRA</t>
  </si>
  <si>
    <t>MARCIAL</t>
  </si>
  <si>
    <t>EM00370</t>
  </si>
  <si>
    <t>NAZARIO</t>
  </si>
  <si>
    <t>EM00371</t>
  </si>
  <si>
    <t>MONTALVO</t>
  </si>
  <si>
    <t>ELIAS</t>
  </si>
  <si>
    <t>EM00374</t>
  </si>
  <si>
    <t>MARTIN</t>
  </si>
  <si>
    <t>EM00383</t>
  </si>
  <si>
    <t>SOLIS</t>
  </si>
  <si>
    <t>CONSUELO</t>
  </si>
  <si>
    <t>EM00384</t>
  </si>
  <si>
    <t>EM00388</t>
  </si>
  <si>
    <t>EM00394</t>
  </si>
  <si>
    <t>EM00406</t>
  </si>
  <si>
    <t>PETRA</t>
  </si>
  <si>
    <t>EM00418</t>
  </si>
  <si>
    <t>CASTELLANOS</t>
  </si>
  <si>
    <t>ALEJANDRO</t>
  </si>
  <si>
    <t>ALBANIL</t>
  </si>
  <si>
    <t>EM00425</t>
  </si>
  <si>
    <t>EM00426</t>
  </si>
  <si>
    <t>EM00427</t>
  </si>
  <si>
    <t>FLORENTINO</t>
  </si>
  <si>
    <t>EM00430</t>
  </si>
  <si>
    <t>ALCARIO</t>
  </si>
  <si>
    <t>EM00440</t>
  </si>
  <si>
    <t>TOPOGRAFO</t>
  </si>
  <si>
    <t>EM00453</t>
  </si>
  <si>
    <t>EM00467</t>
  </si>
  <si>
    <t>EM00471</t>
  </si>
  <si>
    <t>EM00472</t>
  </si>
  <si>
    <t>MAXIMINO</t>
  </si>
  <si>
    <t>EM00479</t>
  </si>
  <si>
    <t>CHOFER DE MAQUINARIA PESADA</t>
  </si>
  <si>
    <t>EM00481</t>
  </si>
  <si>
    <t>EM00679</t>
  </si>
  <si>
    <t>EM00695</t>
  </si>
  <si>
    <t>ZAMORANO</t>
  </si>
  <si>
    <t>NORA HILDA</t>
  </si>
  <si>
    <t>EM00739</t>
  </si>
  <si>
    <t>GAMEZ</t>
  </si>
  <si>
    <t>TRANSITO</t>
  </si>
  <si>
    <t>EM00787</t>
  </si>
  <si>
    <t>PALOMINOS</t>
  </si>
  <si>
    <t>EM00788</t>
  </si>
  <si>
    <t>EM00800</t>
  </si>
  <si>
    <t>SALOMON</t>
  </si>
  <si>
    <t>TADEO</t>
  </si>
  <si>
    <t>EM00824</t>
  </si>
  <si>
    <t>MONTANEZ</t>
  </si>
  <si>
    <t>JORGELINA</t>
  </si>
  <si>
    <t>EM00850</t>
  </si>
  <si>
    <t>MATANCERO</t>
  </si>
  <si>
    <t>EM00935</t>
  </si>
  <si>
    <t>EM00973</t>
  </si>
  <si>
    <t>MANUEL HOMERO</t>
  </si>
  <si>
    <t>BODEGUERO</t>
  </si>
  <si>
    <t>EM00988</t>
  </si>
  <si>
    <t>LEONOR</t>
  </si>
  <si>
    <t>EM01027</t>
  </si>
  <si>
    <t>EM01111</t>
  </si>
  <si>
    <t>CANDELARIO</t>
  </si>
  <si>
    <t>EM01233</t>
  </si>
  <si>
    <t>JESUS LUIS</t>
  </si>
  <si>
    <t>EM01298</t>
  </si>
  <si>
    <t>EM01299</t>
  </si>
  <si>
    <t>PATROCINIA</t>
  </si>
  <si>
    <t>EM01300</t>
  </si>
  <si>
    <t>ROSA CARMEN</t>
  </si>
  <si>
    <t>EM01424</t>
  </si>
  <si>
    <t>WILLIAMS</t>
  </si>
  <si>
    <t>EM01479</t>
  </si>
  <si>
    <t>ENCARNACION</t>
  </si>
  <si>
    <t>EM01548</t>
  </si>
  <si>
    <t>POLICIA</t>
  </si>
  <si>
    <t>EM01580</t>
  </si>
  <si>
    <t>DIANA ELIZABETH</t>
  </si>
  <si>
    <t>EM01843</t>
  </si>
  <si>
    <t>MARIA DEL PILAR</t>
  </si>
  <si>
    <t>EM01920</t>
  </si>
  <si>
    <t>NORMA ESTELA</t>
  </si>
  <si>
    <t>EM01971</t>
  </si>
  <si>
    <t>POSADA</t>
  </si>
  <si>
    <t>JAIME</t>
  </si>
  <si>
    <t>EM02008</t>
  </si>
  <si>
    <t>SORIA</t>
  </si>
  <si>
    <t>EM02048</t>
  </si>
  <si>
    <t>LUJAN</t>
  </si>
  <si>
    <t>GRACIELA</t>
  </si>
  <si>
    <t>EM02093</t>
  </si>
  <si>
    <t>FAVILA</t>
  </si>
  <si>
    <t>ISAIAS</t>
  </si>
  <si>
    <t>EM02102</t>
  </si>
  <si>
    <t>AVALOS</t>
  </si>
  <si>
    <t>JOSE ELISEO</t>
  </si>
  <si>
    <t>EM02203</t>
  </si>
  <si>
    <t>OTONIEL RAUL</t>
  </si>
  <si>
    <t>EM02310</t>
  </si>
  <si>
    <t>JUAN JESUS</t>
  </si>
  <si>
    <t>EM02324</t>
  </si>
  <si>
    <t>ARMANDO</t>
  </si>
  <si>
    <t>EM02346</t>
  </si>
  <si>
    <t>EZEQUIEL</t>
  </si>
  <si>
    <t>EM02420</t>
  </si>
  <si>
    <t>BENITO</t>
  </si>
  <si>
    <t>EM02444</t>
  </si>
  <si>
    <t>JUANITA GUADALUPE</t>
  </si>
  <si>
    <t>EM02553</t>
  </si>
  <si>
    <t>PICASSO</t>
  </si>
  <si>
    <t>EM02563</t>
  </si>
  <si>
    <t>EM02582</t>
  </si>
  <si>
    <t>MARICRUZ</t>
  </si>
  <si>
    <t>EM02583</t>
  </si>
  <si>
    <t>BEATRIZ</t>
  </si>
  <si>
    <t>EM02696</t>
  </si>
  <si>
    <t>EM02809</t>
  </si>
  <si>
    <t>EM02816</t>
  </si>
  <si>
    <t>SANTOYO</t>
  </si>
  <si>
    <t>EM03033</t>
  </si>
  <si>
    <t>CIRILO</t>
  </si>
  <si>
    <t>EM03046</t>
  </si>
  <si>
    <t>JOSE ALFREDO</t>
  </si>
  <si>
    <t>EM03161</t>
  </si>
  <si>
    <t>SANTOSCOY</t>
  </si>
  <si>
    <t>EM03221</t>
  </si>
  <si>
    <t>MARIA TERESA</t>
  </si>
  <si>
    <t>EM00257</t>
  </si>
  <si>
    <t>MARCELINO</t>
  </si>
  <si>
    <t>EM02947</t>
  </si>
  <si>
    <t>JOSE CARLOS</t>
  </si>
  <si>
    <t>EM00519</t>
  </si>
  <si>
    <t>SERGIO ARTURO</t>
  </si>
  <si>
    <t>EM03517</t>
  </si>
  <si>
    <t>EM03572</t>
  </si>
  <si>
    <t>LERMA</t>
  </si>
  <si>
    <t>OSCAR ALFONSO</t>
  </si>
  <si>
    <t>EM00957</t>
  </si>
  <si>
    <t>EM03691</t>
  </si>
  <si>
    <t>EM03822</t>
  </si>
  <si>
    <t>MA. DEL SOCORRO</t>
  </si>
  <si>
    <t>EM03904</t>
  </si>
  <si>
    <t>EM03976</t>
  </si>
  <si>
    <t>LUISA</t>
  </si>
  <si>
    <t>EM04002</t>
  </si>
  <si>
    <t>HABRAHAM</t>
  </si>
  <si>
    <t>EM04275</t>
  </si>
  <si>
    <t>MONTAÑEZ</t>
  </si>
  <si>
    <t>ISIDRA</t>
  </si>
  <si>
    <t>EM04297</t>
  </si>
  <si>
    <t>TIENDA</t>
  </si>
  <si>
    <t>EM04341</t>
  </si>
  <si>
    <t>EM04359</t>
  </si>
  <si>
    <t>CESAREO</t>
  </si>
  <si>
    <t>EM04526</t>
  </si>
  <si>
    <t>EM04562</t>
  </si>
  <si>
    <t>JULIAN</t>
  </si>
  <si>
    <t>EM04577</t>
  </si>
  <si>
    <t>CADENA</t>
  </si>
  <si>
    <t>CARLOS ENRIQUE</t>
  </si>
  <si>
    <t>EM04629</t>
  </si>
  <si>
    <t>BERTHA LIDIA</t>
  </si>
  <si>
    <t>EM04887</t>
  </si>
  <si>
    <t>EM04962</t>
  </si>
  <si>
    <t>LIRA</t>
  </si>
  <si>
    <t>JOEL</t>
  </si>
  <si>
    <t>EM05115</t>
  </si>
  <si>
    <t>SEISPARDO</t>
  </si>
  <si>
    <t>JORGE ARMANDO</t>
  </si>
  <si>
    <t>EM05161</t>
  </si>
  <si>
    <t>EM05183</t>
  </si>
  <si>
    <t>MAGDA</t>
  </si>
  <si>
    <t>EM05304</t>
  </si>
  <si>
    <t>OLVERA</t>
  </si>
  <si>
    <t>EM05581</t>
  </si>
  <si>
    <t>BERLANGA</t>
  </si>
  <si>
    <t>EM05633</t>
  </si>
  <si>
    <t>ORENDAY</t>
  </si>
  <si>
    <t>HUMBERTO</t>
  </si>
  <si>
    <t>EM05698</t>
  </si>
  <si>
    <t>EM05741</t>
  </si>
  <si>
    <t>EM06023</t>
  </si>
  <si>
    <t>VERDUZCO</t>
  </si>
  <si>
    <t>OSCAR</t>
  </si>
  <si>
    <t>EM06102</t>
  </si>
  <si>
    <t>TOBIAS</t>
  </si>
  <si>
    <t>DURON</t>
  </si>
  <si>
    <t>LEONEL EDUARDO</t>
  </si>
  <si>
    <t>EM06125</t>
  </si>
  <si>
    <t>GALAN</t>
  </si>
  <si>
    <t>IBANEZ</t>
  </si>
  <si>
    <t>LEONEL</t>
  </si>
  <si>
    <t>EM06169</t>
  </si>
  <si>
    <t>MUNOZ</t>
  </si>
  <si>
    <t>EM06295</t>
  </si>
  <si>
    <t>JOSE FRANCISCO</t>
  </si>
  <si>
    <t>EM06328</t>
  </si>
  <si>
    <t>EM03122</t>
  </si>
  <si>
    <t>CAMPORREDONDO</t>
  </si>
  <si>
    <t>VALLE</t>
  </si>
  <si>
    <t>IVAN ALBERTO</t>
  </si>
  <si>
    <t>INFORMATICA</t>
  </si>
  <si>
    <t>EM07228</t>
  </si>
  <si>
    <t>EM07275</t>
  </si>
  <si>
    <t>ARREDONDO</t>
  </si>
  <si>
    <t>CESAR ALEXANDER</t>
  </si>
  <si>
    <t>PROGRAMADOR ANALISTA</t>
  </si>
  <si>
    <t>EM07405</t>
  </si>
  <si>
    <t>RICARDO ALBERTO</t>
  </si>
  <si>
    <t>EM00715</t>
  </si>
  <si>
    <t>INGRESOS</t>
  </si>
  <si>
    <t>EM03553</t>
  </si>
  <si>
    <t>JOSE DE JESUS</t>
  </si>
  <si>
    <t>EM04119</t>
  </si>
  <si>
    <t>LIMAS</t>
  </si>
  <si>
    <t>EM04604</t>
  </si>
  <si>
    <t>EM05016</t>
  </si>
  <si>
    <t>EM06077</t>
  </si>
  <si>
    <t>CATALINA</t>
  </si>
  <si>
    <t>EM07147</t>
  </si>
  <si>
    <t>MARA AIME</t>
  </si>
  <si>
    <t>EM07150</t>
  </si>
  <si>
    <t>EM07175</t>
  </si>
  <si>
    <t>BECERRA</t>
  </si>
  <si>
    <t>EM07207</t>
  </si>
  <si>
    <t>GIL</t>
  </si>
  <si>
    <t>AGUAYO</t>
  </si>
  <si>
    <t>JUAN CUAUHTEMOC</t>
  </si>
  <si>
    <t>EM07644</t>
  </si>
  <si>
    <t>EM07646</t>
  </si>
  <si>
    <t>CESAR FERNANDO</t>
  </si>
  <si>
    <t>EM07746</t>
  </si>
  <si>
    <t>RUBI ABIGAIL</t>
  </si>
  <si>
    <t>EM07753</t>
  </si>
  <si>
    <t>ANA MARIA</t>
  </si>
  <si>
    <t>EM07827</t>
  </si>
  <si>
    <t>JUAN ISABEL</t>
  </si>
  <si>
    <t>EM03305</t>
  </si>
  <si>
    <t>EDITH</t>
  </si>
  <si>
    <t>INSPECTORES</t>
  </si>
  <si>
    <t>EM03588</t>
  </si>
  <si>
    <t>EUFRACIO</t>
  </si>
  <si>
    <t>EM03639</t>
  </si>
  <si>
    <t>EM04446</t>
  </si>
  <si>
    <t>FRUCTUOSO</t>
  </si>
  <si>
    <t>EM04525</t>
  </si>
  <si>
    <t>ISIDRO</t>
  </si>
  <si>
    <t>EM04816</t>
  </si>
  <si>
    <t>ARENAS</t>
  </si>
  <si>
    <t>SARABIA</t>
  </si>
  <si>
    <t>EM05157</t>
  </si>
  <si>
    <t>EM05529</t>
  </si>
  <si>
    <t>HUITRON</t>
  </si>
  <si>
    <t>EM05786</t>
  </si>
  <si>
    <t>EM05813</t>
  </si>
  <si>
    <t>MAGALLANES</t>
  </si>
  <si>
    <t>EM07087</t>
  </si>
  <si>
    <t>JORGE RODOLFO</t>
  </si>
  <si>
    <t>EM07132</t>
  </si>
  <si>
    <t>VELEZ</t>
  </si>
  <si>
    <t>ROBERTO CARLOS</t>
  </si>
  <si>
    <t>EM07623</t>
  </si>
  <si>
    <t>EM00631</t>
  </si>
  <si>
    <t>PENA</t>
  </si>
  <si>
    <t>DINORA ELIZABETH</t>
  </si>
  <si>
    <t>JUNTA DE RECLUTAMIENTO MUNICIPAL</t>
  </si>
  <si>
    <t>EM06136</t>
  </si>
  <si>
    <t>MARTHA VERONICA</t>
  </si>
  <si>
    <t>EM06494</t>
  </si>
  <si>
    <t>OMAR FRANCISCO</t>
  </si>
  <si>
    <t>JURIDICO</t>
  </si>
  <si>
    <t>EM06912</t>
  </si>
  <si>
    <t>LUIS HORACIO</t>
  </si>
  <si>
    <t>EM06916</t>
  </si>
  <si>
    <t>YURI MARGARITA</t>
  </si>
  <si>
    <t>EM06926</t>
  </si>
  <si>
    <t>ISUNZA</t>
  </si>
  <si>
    <t>LEONEL JESUS</t>
  </si>
  <si>
    <t>EM06927</t>
  </si>
  <si>
    <t>JOSE ALONSO</t>
  </si>
  <si>
    <t>EM06929</t>
  </si>
  <si>
    <t>EM06930</t>
  </si>
  <si>
    <t>BARCO</t>
  </si>
  <si>
    <t>YESSICA SELENE</t>
  </si>
  <si>
    <t>EM06931</t>
  </si>
  <si>
    <t>EM07012</t>
  </si>
  <si>
    <t>EM07020</t>
  </si>
  <si>
    <t>PEDRO ALFONSO</t>
  </si>
  <si>
    <t>EM07096</t>
  </si>
  <si>
    <t>OROPEZA</t>
  </si>
  <si>
    <t>JOSE IVAN</t>
  </si>
  <si>
    <t>EM07748</t>
  </si>
  <si>
    <t>CLAUDIA LORENA</t>
  </si>
  <si>
    <t>EM07847</t>
  </si>
  <si>
    <t>ADELAIDA</t>
  </si>
  <si>
    <t>EM00270</t>
  </si>
  <si>
    <t>MAURO</t>
  </si>
  <si>
    <t>LIMPIEZA</t>
  </si>
  <si>
    <t>EM00281</t>
  </si>
  <si>
    <t>EM00302</t>
  </si>
  <si>
    <t>GUMARO SERGIO</t>
  </si>
  <si>
    <t>EM00303</t>
  </si>
  <si>
    <t>ATILANO</t>
  </si>
  <si>
    <t>EM00304</t>
  </si>
  <si>
    <t>MANUELA</t>
  </si>
  <si>
    <t>EM00310</t>
  </si>
  <si>
    <t>EM00319</t>
  </si>
  <si>
    <t>SATURNINO</t>
  </si>
  <si>
    <t>EM00336</t>
  </si>
  <si>
    <t>DE LA PAZ</t>
  </si>
  <si>
    <t>EM00342</t>
  </si>
  <si>
    <t>EM00379</t>
  </si>
  <si>
    <t>SERVIN</t>
  </si>
  <si>
    <t>EM00380</t>
  </si>
  <si>
    <t>EM00382</t>
  </si>
  <si>
    <t>CASTELLANO</t>
  </si>
  <si>
    <t>FILIBERTO</t>
  </si>
  <si>
    <t>EM00387</t>
  </si>
  <si>
    <t>TELLEZ</t>
  </si>
  <si>
    <t>LUIS ERNESTO</t>
  </si>
  <si>
    <t>EM00391</t>
  </si>
  <si>
    <t>EM00747</t>
  </si>
  <si>
    <t>ESTUPINAN</t>
  </si>
  <si>
    <t>JOSE ELOY</t>
  </si>
  <si>
    <t>EM00837</t>
  </si>
  <si>
    <t>EM00844</t>
  </si>
  <si>
    <t>EM01360</t>
  </si>
  <si>
    <t>EM01570</t>
  </si>
  <si>
    <t>EM01878</t>
  </si>
  <si>
    <t>MIGUEL ANGEL</t>
  </si>
  <si>
    <t>EM01928</t>
  </si>
  <si>
    <t>ARSENIO</t>
  </si>
  <si>
    <t>EM01989</t>
  </si>
  <si>
    <t>JOSE REYNALDO</t>
  </si>
  <si>
    <t>EM02282</t>
  </si>
  <si>
    <t>BALDOMERO</t>
  </si>
  <si>
    <t>EM02549</t>
  </si>
  <si>
    <t>CANDIDO</t>
  </si>
  <si>
    <t>EM02665</t>
  </si>
  <si>
    <t>VALERO</t>
  </si>
  <si>
    <t>EM02950</t>
  </si>
  <si>
    <t>SAN JUANITA</t>
  </si>
  <si>
    <t>EM03030</t>
  </si>
  <si>
    <t>LORENZO</t>
  </si>
  <si>
    <t>EM03049</t>
  </si>
  <si>
    <t>ESCAMILLA</t>
  </si>
  <si>
    <t>VICTOR MANUEL</t>
  </si>
  <si>
    <t>EM03119</t>
  </si>
  <si>
    <t>EM03137</t>
  </si>
  <si>
    <t>MEDRANO</t>
  </si>
  <si>
    <t>EM03187</t>
  </si>
  <si>
    <t>SAN JUAN DE DIOS</t>
  </si>
  <si>
    <t>EM03279</t>
  </si>
  <si>
    <t>BALBOA</t>
  </si>
  <si>
    <t>EVA MARIA</t>
  </si>
  <si>
    <t>EM03340</t>
  </si>
  <si>
    <t>EM03360</t>
  </si>
  <si>
    <t>MECANICO</t>
  </si>
  <si>
    <t>EM03378</t>
  </si>
  <si>
    <t>ROSA ISELA</t>
  </si>
  <si>
    <t>EM03417</t>
  </si>
  <si>
    <t>CABALLERO</t>
  </si>
  <si>
    <t>MONTEMAYOR</t>
  </si>
  <si>
    <t>EM03473</t>
  </si>
  <si>
    <t>EM03585</t>
  </si>
  <si>
    <t>TAPIA</t>
  </si>
  <si>
    <t>MA. GPE. ANGELICA</t>
  </si>
  <si>
    <t>EM03794</t>
  </si>
  <si>
    <t>EM03859</t>
  </si>
  <si>
    <t>ADOLFO</t>
  </si>
  <si>
    <t>EM03870</t>
  </si>
  <si>
    <t>EM03979</t>
  </si>
  <si>
    <t>EM04050</t>
  </si>
  <si>
    <t>EM04049</t>
  </si>
  <si>
    <t>EM04061</t>
  </si>
  <si>
    <t>REZA</t>
  </si>
  <si>
    <t>EM04066</t>
  </si>
  <si>
    <t>ISABEL</t>
  </si>
  <si>
    <t>EM04223</t>
  </si>
  <si>
    <t>EM04281</t>
  </si>
  <si>
    <t>EM04303</t>
  </si>
  <si>
    <t>EM04305</t>
  </si>
  <si>
    <t>PORRAS</t>
  </si>
  <si>
    <t>EM04308</t>
  </si>
  <si>
    <t>EM04326</t>
  </si>
  <si>
    <t>EM04340</t>
  </si>
  <si>
    <t>EM04503</t>
  </si>
  <si>
    <t>SIMON ABELARDO</t>
  </si>
  <si>
    <t>EM04638</t>
  </si>
  <si>
    <t>EM04650</t>
  </si>
  <si>
    <t>CAMARILLO</t>
  </si>
  <si>
    <t>EM04653</t>
  </si>
  <si>
    <t>AARON ROGELIO</t>
  </si>
  <si>
    <t>EM04654</t>
  </si>
  <si>
    <t>EM04656</t>
  </si>
  <si>
    <t>EM04657</t>
  </si>
  <si>
    <t>AMERICO</t>
  </si>
  <si>
    <t>EM04661</t>
  </si>
  <si>
    <t>MATILDE</t>
  </si>
  <si>
    <t>EM04682</t>
  </si>
  <si>
    <t>LUZ MARIA</t>
  </si>
  <si>
    <t>EM04703</t>
  </si>
  <si>
    <t>VICENTE ISIDRO</t>
  </si>
  <si>
    <t>EM04751</t>
  </si>
  <si>
    <t>EM04753</t>
  </si>
  <si>
    <t>FRANCISCO ALBERTO</t>
  </si>
  <si>
    <t>EM04784</t>
  </si>
  <si>
    <t>EM04153</t>
  </si>
  <si>
    <t>FIERRO</t>
  </si>
  <si>
    <t>EM04158</t>
  </si>
  <si>
    <t>SILVIA ELENA</t>
  </si>
  <si>
    <t>EM04834</t>
  </si>
  <si>
    <t>AYALA</t>
  </si>
  <si>
    <t>BONILLA</t>
  </si>
  <si>
    <t>ABNER</t>
  </si>
  <si>
    <t>EM04858</t>
  </si>
  <si>
    <t>TOVIAS</t>
  </si>
  <si>
    <t>SALDANA</t>
  </si>
  <si>
    <t>EM04861</t>
  </si>
  <si>
    <t>JUAN RAFAEL</t>
  </si>
  <si>
    <t>EM04869</t>
  </si>
  <si>
    <t>EM04985</t>
  </si>
  <si>
    <t>EM04986</t>
  </si>
  <si>
    <t>EM05005</t>
  </si>
  <si>
    <t>OTONIEL</t>
  </si>
  <si>
    <t>EM05029</t>
  </si>
  <si>
    <t>EM05031</t>
  </si>
  <si>
    <t>LUMBRERAS</t>
  </si>
  <si>
    <t>URBANO GUADALUPE</t>
  </si>
  <si>
    <t>EM05082</t>
  </si>
  <si>
    <t>EM05095</t>
  </si>
  <si>
    <t>EM05097</t>
  </si>
  <si>
    <t>EM05152</t>
  </si>
  <si>
    <t>EM05153</t>
  </si>
  <si>
    <t>BENITO V</t>
  </si>
  <si>
    <t>EM05159</t>
  </si>
  <si>
    <t>EVA LUDIVINA</t>
  </si>
  <si>
    <t>EM05217</t>
  </si>
  <si>
    <t>CONCEPCION</t>
  </si>
  <si>
    <t>EM05222</t>
  </si>
  <si>
    <t>EM05231</t>
  </si>
  <si>
    <t>DANIEL</t>
  </si>
  <si>
    <t>EM05238</t>
  </si>
  <si>
    <t>CALDERON</t>
  </si>
  <si>
    <t>HECTOR ANTONIO</t>
  </si>
  <si>
    <t>EM05250</t>
  </si>
  <si>
    <t>EM05261</t>
  </si>
  <si>
    <t>JOSEFINA VERONICA</t>
  </si>
  <si>
    <t>EM05317</t>
  </si>
  <si>
    <t>EM05323</t>
  </si>
  <si>
    <t>DEYANIRA ELOISA</t>
  </si>
  <si>
    <t>EM05344</t>
  </si>
  <si>
    <t>EM05400</t>
  </si>
  <si>
    <t>EM05401</t>
  </si>
  <si>
    <t>LICON</t>
  </si>
  <si>
    <t>EM05423</t>
  </si>
  <si>
    <t>DIANA PATRICIA</t>
  </si>
  <si>
    <t>EM05444</t>
  </si>
  <si>
    <t>ELOY</t>
  </si>
  <si>
    <t>EM05446</t>
  </si>
  <si>
    <t>LUCIA GUADALUPE</t>
  </si>
  <si>
    <t>EM05455</t>
  </si>
  <si>
    <t>GALARZA</t>
  </si>
  <si>
    <t>EM05525</t>
  </si>
  <si>
    <t>MIGUEL DARIO</t>
  </si>
  <si>
    <t>EM05756</t>
  </si>
  <si>
    <t>EM05937</t>
  </si>
  <si>
    <t>JOSE MANUEL</t>
  </si>
  <si>
    <t>EM05970</t>
  </si>
  <si>
    <t>EM06035</t>
  </si>
  <si>
    <t>EM06119</t>
  </si>
  <si>
    <t>REGINO</t>
  </si>
  <si>
    <t>EM06182</t>
  </si>
  <si>
    <t>ALMENDAREZ</t>
  </si>
  <si>
    <t>MAGANA</t>
  </si>
  <si>
    <t>JUANA ELIZABETH</t>
  </si>
  <si>
    <t>EM06269</t>
  </si>
  <si>
    <t>CABELLO</t>
  </si>
  <si>
    <t>JUANA GUADALUPE</t>
  </si>
  <si>
    <t>EM06304</t>
  </si>
  <si>
    <t>ROSA MAGDALENA</t>
  </si>
  <si>
    <t>EM06364</t>
  </si>
  <si>
    <t>MARTHA CECILIA</t>
  </si>
  <si>
    <t>EM06378</t>
  </si>
  <si>
    <t>VAQUERA</t>
  </si>
  <si>
    <t>EM06383</t>
  </si>
  <si>
    <t>JESUS MANUEL</t>
  </si>
  <si>
    <t>EM06454</t>
  </si>
  <si>
    <t>EM06459</t>
  </si>
  <si>
    <t>BUENDIA</t>
  </si>
  <si>
    <t>EM06476</t>
  </si>
  <si>
    <t>LUISA ELVIRA</t>
  </si>
  <si>
    <t>EM06485</t>
  </si>
  <si>
    <t>JOSE ALBERTO</t>
  </si>
  <si>
    <t>EM06546</t>
  </si>
  <si>
    <t>ANGELES IVONNE</t>
  </si>
  <si>
    <t>EM06581</t>
  </si>
  <si>
    <t>EM06717</t>
  </si>
  <si>
    <t>MARIA EUGENIA</t>
  </si>
  <si>
    <t>EM06719</t>
  </si>
  <si>
    <t>EM06728</t>
  </si>
  <si>
    <t>JOSE EDUARDO</t>
  </si>
  <si>
    <t>EM06742</t>
  </si>
  <si>
    <t>EM06744</t>
  </si>
  <si>
    <t>CARRANZA</t>
  </si>
  <si>
    <t>BLANCA YANETH</t>
  </si>
  <si>
    <t>EM06746</t>
  </si>
  <si>
    <t>EM06781</t>
  </si>
  <si>
    <t>EM06788</t>
  </si>
  <si>
    <t>CELAYA</t>
  </si>
  <si>
    <t>JUANA MARIA</t>
  </si>
  <si>
    <t>EM06822</t>
  </si>
  <si>
    <t>EM06893</t>
  </si>
  <si>
    <t>EM06896</t>
  </si>
  <si>
    <t>EM06979</t>
  </si>
  <si>
    <t>YESSIKA YANETH</t>
  </si>
  <si>
    <t>EM06990</t>
  </si>
  <si>
    <t>HIRADIER</t>
  </si>
  <si>
    <t>EM06991</t>
  </si>
  <si>
    <t>VIDALES</t>
  </si>
  <si>
    <t>EM07008</t>
  </si>
  <si>
    <t>REINA</t>
  </si>
  <si>
    <t>LINCON</t>
  </si>
  <si>
    <t>LUIS</t>
  </si>
  <si>
    <t>EM07009</t>
  </si>
  <si>
    <t>EM07010</t>
  </si>
  <si>
    <t>JUAN ARTURO</t>
  </si>
  <si>
    <t>EM07011</t>
  </si>
  <si>
    <t>JUAN ALFONSO</t>
  </si>
  <si>
    <t>EM07025</t>
  </si>
  <si>
    <t>CLAUDIA VIOLETA</t>
  </si>
  <si>
    <t>EM07040</t>
  </si>
  <si>
    <t>EM07099</t>
  </si>
  <si>
    <t>QUIROZ</t>
  </si>
  <si>
    <t>EM07118</t>
  </si>
  <si>
    <t>EM07126</t>
  </si>
  <si>
    <t>OLIVERA</t>
  </si>
  <si>
    <t>EM07139</t>
  </si>
  <si>
    <t>FIGUEROA</t>
  </si>
  <si>
    <t>EM07163</t>
  </si>
  <si>
    <t>EM07210</t>
  </si>
  <si>
    <t>EM07237</t>
  </si>
  <si>
    <t>MONTENEGRO</t>
  </si>
  <si>
    <t>MARIA DOLORES</t>
  </si>
  <si>
    <t>EM07239</t>
  </si>
  <si>
    <t>EM07241</t>
  </si>
  <si>
    <t>MAGAÑA</t>
  </si>
  <si>
    <t>EM07272</t>
  </si>
  <si>
    <t>EM07328</t>
  </si>
  <si>
    <t>JESUS ANTONIO</t>
  </si>
  <si>
    <t>EM07358</t>
  </si>
  <si>
    <t>EM07359</t>
  </si>
  <si>
    <t>EM07375</t>
  </si>
  <si>
    <t>EM07377</t>
  </si>
  <si>
    <t>EM07378</t>
  </si>
  <si>
    <t>ROSARIO</t>
  </si>
  <si>
    <t>EM07425</t>
  </si>
  <si>
    <t>JOSE ALDREDO</t>
  </si>
  <si>
    <t>EM07470</t>
  </si>
  <si>
    <t>HORTENCIA</t>
  </si>
  <si>
    <t>EM07507</t>
  </si>
  <si>
    <t>RETIZ</t>
  </si>
  <si>
    <t>EM07539</t>
  </si>
  <si>
    <t>EM07545</t>
  </si>
  <si>
    <t>JUAN JAVIER</t>
  </si>
  <si>
    <t>EM07555</t>
  </si>
  <si>
    <t>SERVANTES</t>
  </si>
  <si>
    <t>EM07560</t>
  </si>
  <si>
    <t>FLOR ESTELA</t>
  </si>
  <si>
    <t>EM07573</t>
  </si>
  <si>
    <t>ANGEL RAFAEL</t>
  </si>
  <si>
    <t>EM07574</t>
  </si>
  <si>
    <t>ALICIA DE JESUS</t>
  </si>
  <si>
    <t>EM07602</t>
  </si>
  <si>
    <t>EM07622</t>
  </si>
  <si>
    <t>HUGO AARON</t>
  </si>
  <si>
    <t>EM07658</t>
  </si>
  <si>
    <t>PATRICIA ELIZABETH</t>
  </si>
  <si>
    <t>EM07683</t>
  </si>
  <si>
    <t>IRASEMA ENRIQUETA</t>
  </si>
  <si>
    <t>EM07687</t>
  </si>
  <si>
    <t>BELISARIO</t>
  </si>
  <si>
    <t>EM07693</t>
  </si>
  <si>
    <t>ALEXIS URIEL</t>
  </si>
  <si>
    <t>EM07715</t>
  </si>
  <si>
    <t>ROSA MARGARITA</t>
  </si>
  <si>
    <t>EM07719</t>
  </si>
  <si>
    <t>ALMEIDA</t>
  </si>
  <si>
    <t>JOSE ORLANDO</t>
  </si>
  <si>
    <t>EM07720</t>
  </si>
  <si>
    <t>SILVIA PATRICIA</t>
  </si>
  <si>
    <t>EM07722</t>
  </si>
  <si>
    <t>LILIANA</t>
  </si>
  <si>
    <t>EM07743</t>
  </si>
  <si>
    <t>MIER</t>
  </si>
  <si>
    <t>JOSE ARIEL</t>
  </si>
  <si>
    <t>EM07764</t>
  </si>
  <si>
    <t>EM07768</t>
  </si>
  <si>
    <t>MARGARITA</t>
  </si>
  <si>
    <t>EM07769</t>
  </si>
  <si>
    <t>JUAN ALBERTO</t>
  </si>
  <si>
    <t>EM07770</t>
  </si>
  <si>
    <t>VILLASEÑOR</t>
  </si>
  <si>
    <t>EM07804</t>
  </si>
  <si>
    <t>ROSA ELIA</t>
  </si>
  <si>
    <t>EM07817</t>
  </si>
  <si>
    <t>EM07818</t>
  </si>
  <si>
    <t>CHACON</t>
  </si>
  <si>
    <t>JESUS OMAR</t>
  </si>
  <si>
    <t>EM07875</t>
  </si>
  <si>
    <t>EM03037</t>
  </si>
  <si>
    <t>FAVELA</t>
  </si>
  <si>
    <t>MAQUINARIA PESADA</t>
  </si>
  <si>
    <t>EM03038</t>
  </si>
  <si>
    <t>EM03041</t>
  </si>
  <si>
    <t>PRADO</t>
  </si>
  <si>
    <t>EM00762</t>
  </si>
  <si>
    <t>MUSEO</t>
  </si>
  <si>
    <t>EM03656</t>
  </si>
  <si>
    <t>GERARDO TADEO</t>
  </si>
  <si>
    <t>EM03797</t>
  </si>
  <si>
    <t>EM04032</t>
  </si>
  <si>
    <t>SOLAR</t>
  </si>
  <si>
    <t>EM04449</t>
  </si>
  <si>
    <t>MIREYVA</t>
  </si>
  <si>
    <t>EM04813</t>
  </si>
  <si>
    <t>ELOISA</t>
  </si>
  <si>
    <t>EM05851</t>
  </si>
  <si>
    <t>MA. ELENA</t>
  </si>
  <si>
    <t>EM05941</t>
  </si>
  <si>
    <t>EM05963</t>
  </si>
  <si>
    <t>ANA LUCIA</t>
  </si>
  <si>
    <t>EM06066</t>
  </si>
  <si>
    <t>VERONICA LIZETH</t>
  </si>
  <si>
    <t>EM06566</t>
  </si>
  <si>
    <t>DAVID ADRIAN</t>
  </si>
  <si>
    <t>EM06574</t>
  </si>
  <si>
    <t>LUIS ELIZANDRO</t>
  </si>
  <si>
    <t>EM06575</t>
  </si>
  <si>
    <t>FRAGA</t>
  </si>
  <si>
    <t>EM06690</t>
  </si>
  <si>
    <t>SILVIA NOHEMI</t>
  </si>
  <si>
    <t>EM06876</t>
  </si>
  <si>
    <t>FARIAS</t>
  </si>
  <si>
    <t>EM06878</t>
  </si>
  <si>
    <t>PETRITA ZAPOPAN</t>
  </si>
  <si>
    <t>EM06911</t>
  </si>
  <si>
    <t>BERMEA</t>
  </si>
  <si>
    <t>JESUS ARNOLDO</t>
  </si>
  <si>
    <t>EM07065</t>
  </si>
  <si>
    <t>MARIA AZALEA</t>
  </si>
  <si>
    <t>EM07067</t>
  </si>
  <si>
    <t>BEATRIZ EUGENIA</t>
  </si>
  <si>
    <t>EM07069</t>
  </si>
  <si>
    <t>ANGEL SAMUEL</t>
  </si>
  <si>
    <t>EM07070</t>
  </si>
  <si>
    <t>ASTOR ALEJANDRO</t>
  </si>
  <si>
    <t>EM07071</t>
  </si>
  <si>
    <t>PADIERNA</t>
  </si>
  <si>
    <t>PEINADO</t>
  </si>
  <si>
    <t>GERMAN</t>
  </si>
  <si>
    <t>EM07153</t>
  </si>
  <si>
    <t>ZAPOPAN</t>
  </si>
  <si>
    <t>EM07181</t>
  </si>
  <si>
    <t>EM07281</t>
  </si>
  <si>
    <t>ANCIRA</t>
  </si>
  <si>
    <t>SERGIO MARTIN</t>
  </si>
  <si>
    <t>EM07292</t>
  </si>
  <si>
    <t>WENDY JANETH</t>
  </si>
  <si>
    <t>EM07332</t>
  </si>
  <si>
    <t>TAMAYO</t>
  </si>
  <si>
    <t>LUEVANO</t>
  </si>
  <si>
    <t>GISELLE</t>
  </si>
  <si>
    <t>EM07354</t>
  </si>
  <si>
    <t>GLORIA ANGELICA</t>
  </si>
  <si>
    <t>EM07363</t>
  </si>
  <si>
    <t>JALOMO</t>
  </si>
  <si>
    <t>EM07451</t>
  </si>
  <si>
    <t>EM07465</t>
  </si>
  <si>
    <t>BURUATO</t>
  </si>
  <si>
    <t>ESCOBAR</t>
  </si>
  <si>
    <t>CESAR ENRIQUE</t>
  </si>
  <si>
    <t>EM07576</t>
  </si>
  <si>
    <t>EM07608</t>
  </si>
  <si>
    <t>OSCAR ROMEO</t>
  </si>
  <si>
    <t>EM07742</t>
  </si>
  <si>
    <t>EM07778</t>
  </si>
  <si>
    <t>BIBIANA GUADALUPE</t>
  </si>
  <si>
    <t>EM00434</t>
  </si>
  <si>
    <t>MARINES</t>
  </si>
  <si>
    <t>ARCE</t>
  </si>
  <si>
    <t>OBRAS PUBLICAS</t>
  </si>
  <si>
    <t>EM00441</t>
  </si>
  <si>
    <t>EM00793</t>
  </si>
  <si>
    <t>REQUENA</t>
  </si>
  <si>
    <t>MARTIN ISMAEL</t>
  </si>
  <si>
    <t>EM00836</t>
  </si>
  <si>
    <t>HELIODORO</t>
  </si>
  <si>
    <t>EM01477</t>
  </si>
  <si>
    <t>EM01541</t>
  </si>
  <si>
    <t>EM01665</t>
  </si>
  <si>
    <t>EM01927</t>
  </si>
  <si>
    <t>EM02617</t>
  </si>
  <si>
    <t>MEZA</t>
  </si>
  <si>
    <t>EM02988</t>
  </si>
  <si>
    <t>MOLINA</t>
  </si>
  <si>
    <t>ALFONSO</t>
  </si>
  <si>
    <t>EM03120</t>
  </si>
  <si>
    <t>OJEDA</t>
  </si>
  <si>
    <t>LAURA KATIRIA</t>
  </si>
  <si>
    <t>EM03124</t>
  </si>
  <si>
    <t>ALDERETE</t>
  </si>
  <si>
    <t>EM03155</t>
  </si>
  <si>
    <t>VICTOR</t>
  </si>
  <si>
    <t>EM03479</t>
  </si>
  <si>
    <t>EM03562</t>
  </si>
  <si>
    <t>HILIANA DELFINA</t>
  </si>
  <si>
    <t>EM03730</t>
  </si>
  <si>
    <t>EM02960</t>
  </si>
  <si>
    <t>LOERA</t>
  </si>
  <si>
    <t>EM03967</t>
  </si>
  <si>
    <t>EM04012</t>
  </si>
  <si>
    <t>EDGAR OMAR</t>
  </si>
  <si>
    <t>EM04014</t>
  </si>
  <si>
    <t>EM04116</t>
  </si>
  <si>
    <t>EM04222</t>
  </si>
  <si>
    <t>CESAR ADRIAN</t>
  </si>
  <si>
    <t>EM04295</t>
  </si>
  <si>
    <t>JESUS ROBERTO</t>
  </si>
  <si>
    <t>EM04379</t>
  </si>
  <si>
    <t>ALICIA</t>
  </si>
  <si>
    <t>EM04444</t>
  </si>
  <si>
    <t>EM04536</t>
  </si>
  <si>
    <t>SADE</t>
  </si>
  <si>
    <t>EM04592</t>
  </si>
  <si>
    <t>EM04593</t>
  </si>
  <si>
    <t>HERIBERTO</t>
  </si>
  <si>
    <t>EM04643</t>
  </si>
  <si>
    <t>EM04685</t>
  </si>
  <si>
    <t>TIJERINA</t>
  </si>
  <si>
    <t>EM04840</t>
  </si>
  <si>
    <t>EM04846</t>
  </si>
  <si>
    <t>ALEJO</t>
  </si>
  <si>
    <t>EM04850</t>
  </si>
  <si>
    <t>CARDIEL</t>
  </si>
  <si>
    <t>EM04854</t>
  </si>
  <si>
    <t>EM04878</t>
  </si>
  <si>
    <t>EM04993</t>
  </si>
  <si>
    <t>EM05147</t>
  </si>
  <si>
    <t>CARRION</t>
  </si>
  <si>
    <t>SUPERVISOR DE OBRAS</t>
  </si>
  <si>
    <t>EM05729</t>
  </si>
  <si>
    <t>JESUS IGNACIO</t>
  </si>
  <si>
    <t>EM06042</t>
  </si>
  <si>
    <t>ALMA ANGELICA</t>
  </si>
  <si>
    <t>EM06115</t>
  </si>
  <si>
    <t>MATALI</t>
  </si>
  <si>
    <t>EM06203</t>
  </si>
  <si>
    <t>EM06372</t>
  </si>
  <si>
    <t>CORONA</t>
  </si>
  <si>
    <t>DULCE VIVIANA</t>
  </si>
  <si>
    <t>EM06386</t>
  </si>
  <si>
    <t>EM06702</t>
  </si>
  <si>
    <t>EM06864</t>
  </si>
  <si>
    <t>EM06879</t>
  </si>
  <si>
    <t>PAREDES</t>
  </si>
  <si>
    <t>JESUS ALFREDO</t>
  </si>
  <si>
    <t>EM06880</t>
  </si>
  <si>
    <t>CARLOS RODOLFO</t>
  </si>
  <si>
    <t>EM06881</t>
  </si>
  <si>
    <t>EM06886</t>
  </si>
  <si>
    <t>EM06997</t>
  </si>
  <si>
    <t>EM06998</t>
  </si>
  <si>
    <t>EM07046</t>
  </si>
  <si>
    <t>JOSE JAVIER</t>
  </si>
  <si>
    <t>EM07100</t>
  </si>
  <si>
    <t>EM07114</t>
  </si>
  <si>
    <t>ROCIO EVELYN</t>
  </si>
  <si>
    <t>EM07134</t>
  </si>
  <si>
    <t>EM07146</t>
  </si>
  <si>
    <t>SERGIO DAVID</t>
  </si>
  <si>
    <t>EM07200</t>
  </si>
  <si>
    <t>LUIS ARTURO</t>
  </si>
  <si>
    <t>EM07203</t>
  </si>
  <si>
    <t>EM07204</t>
  </si>
  <si>
    <t>TANAKA</t>
  </si>
  <si>
    <t>BOONE</t>
  </si>
  <si>
    <t>EM07249</t>
  </si>
  <si>
    <t>SERGIO ANTONIO</t>
  </si>
  <si>
    <t>EM07306</t>
  </si>
  <si>
    <t>EM07317</t>
  </si>
  <si>
    <t>BUGARIN</t>
  </si>
  <si>
    <t>KALONDI D' ENRIQUE</t>
  </si>
  <si>
    <t>EM07318</t>
  </si>
  <si>
    <t>LILIANA DEL ROSARIO</t>
  </si>
  <si>
    <t>EM07319</t>
  </si>
  <si>
    <t>EM07409</t>
  </si>
  <si>
    <t>EM07494</t>
  </si>
  <si>
    <t>EM07499</t>
  </si>
  <si>
    <t>EMIGDIO ALAIN</t>
  </si>
  <si>
    <t>EM07500</t>
  </si>
  <si>
    <t>EM07540</t>
  </si>
  <si>
    <t>JASSO</t>
  </si>
  <si>
    <t>EM07575</t>
  </si>
  <si>
    <t>LAVADOR</t>
  </si>
  <si>
    <t>JAIME OMAR</t>
  </si>
  <si>
    <t>EM07599</t>
  </si>
  <si>
    <t>MONICA LARISA</t>
  </si>
  <si>
    <t>EM07725</t>
  </si>
  <si>
    <t>LUIS EDGAR</t>
  </si>
  <si>
    <t>EM07759</t>
  </si>
  <si>
    <t>LEONARDO GUADALUPE</t>
  </si>
  <si>
    <t>EM07840</t>
  </si>
  <si>
    <t>BEATRIZ ABIGAIL</t>
  </si>
  <si>
    <t>EM07846</t>
  </si>
  <si>
    <t>MORTERA</t>
  </si>
  <si>
    <t>ASIS</t>
  </si>
  <si>
    <t>EMILIANO</t>
  </si>
  <si>
    <t>EM07887</t>
  </si>
  <si>
    <t>CLAUDIA CECILIA</t>
  </si>
  <si>
    <t>EM07888</t>
  </si>
  <si>
    <t>JASSON ALEXIS</t>
  </si>
  <si>
    <t>EM01251</t>
  </si>
  <si>
    <t>PANTEON MUNICIPAL</t>
  </si>
  <si>
    <t>EM01926</t>
  </si>
  <si>
    <t>EM02052</t>
  </si>
  <si>
    <t>ANAYA</t>
  </si>
  <si>
    <t>EM03218</t>
  </si>
  <si>
    <t>LUIS MIGUEL</t>
  </si>
  <si>
    <t>EM04605</t>
  </si>
  <si>
    <t>EM04743</t>
  </si>
  <si>
    <t>EM05314</t>
  </si>
  <si>
    <t>EM05322</t>
  </si>
  <si>
    <t>EM05899</t>
  </si>
  <si>
    <t>EUSEBIO</t>
  </si>
  <si>
    <t>EM06745</t>
  </si>
  <si>
    <t>PONCE</t>
  </si>
  <si>
    <t>EM07006</t>
  </si>
  <si>
    <t>FRAUSTO</t>
  </si>
  <si>
    <t>EM07057</t>
  </si>
  <si>
    <t>VIRGINIA</t>
  </si>
  <si>
    <t>EM07058</t>
  </si>
  <si>
    <t>EM07073</t>
  </si>
  <si>
    <t>EM07211</t>
  </si>
  <si>
    <t>EM07449</t>
  </si>
  <si>
    <t>JAVIER ALFONSO</t>
  </si>
  <si>
    <t>EM07604</t>
  </si>
  <si>
    <t>OFELIA</t>
  </si>
  <si>
    <t>EM07652</t>
  </si>
  <si>
    <t>EM07816</t>
  </si>
  <si>
    <t>CARRAZCO</t>
  </si>
  <si>
    <t>RADAMES</t>
  </si>
  <si>
    <t>EM00191</t>
  </si>
  <si>
    <t>PAVIMENTACION</t>
  </si>
  <si>
    <t>EM00460</t>
  </si>
  <si>
    <t>REFUGIO</t>
  </si>
  <si>
    <t>EM00477</t>
  </si>
  <si>
    <t>JOSE DOLORES</t>
  </si>
  <si>
    <t>EM01306</t>
  </si>
  <si>
    <t>EM02728</t>
  </si>
  <si>
    <t>SERRANO</t>
  </si>
  <si>
    <t>SILVANO</t>
  </si>
  <si>
    <t>EM05203</t>
  </si>
  <si>
    <t>EM00510</t>
  </si>
  <si>
    <t>COLIN</t>
  </si>
  <si>
    <t>POLICIA PREVENTIVA</t>
  </si>
  <si>
    <t>EM00551</t>
  </si>
  <si>
    <t>EM00568</t>
  </si>
  <si>
    <t>ACEVEDO</t>
  </si>
  <si>
    <t>DORA A</t>
  </si>
  <si>
    <t>EM00573</t>
  </si>
  <si>
    <t>EM00822</t>
  </si>
  <si>
    <t>EM00934</t>
  </si>
  <si>
    <t>DAVID</t>
  </si>
  <si>
    <t>EM01076</t>
  </si>
  <si>
    <t>EM01081</t>
  </si>
  <si>
    <t>MARCO REYES</t>
  </si>
  <si>
    <t>EM01497</t>
  </si>
  <si>
    <t>GENARO</t>
  </si>
  <si>
    <t>EM01636</t>
  </si>
  <si>
    <t>ARMANDO ENRIQUE</t>
  </si>
  <si>
    <t>EM02059</t>
  </si>
  <si>
    <t>FRANCISCO JULIAN</t>
  </si>
  <si>
    <t>EM02440</t>
  </si>
  <si>
    <t>RAUL ALFONSO</t>
  </si>
  <si>
    <t>EM02652</t>
  </si>
  <si>
    <t>EM02739</t>
  </si>
  <si>
    <t>FRANCISCO ROLANDO</t>
  </si>
  <si>
    <t>EM02757</t>
  </si>
  <si>
    <t>LOZOYA</t>
  </si>
  <si>
    <t>EM02975</t>
  </si>
  <si>
    <t>EM03228</t>
  </si>
  <si>
    <t>EM03285</t>
  </si>
  <si>
    <t>EM03373</t>
  </si>
  <si>
    <t>DELGADILLO</t>
  </si>
  <si>
    <t>NORMA AYDE</t>
  </si>
  <si>
    <t>EM03402</t>
  </si>
  <si>
    <t>EM03506</t>
  </si>
  <si>
    <t>EM03769</t>
  </si>
  <si>
    <t>JOSE INES</t>
  </si>
  <si>
    <t>EM03927</t>
  </si>
  <si>
    <t>EM03941</t>
  </si>
  <si>
    <t>EM04253</t>
  </si>
  <si>
    <t>OMAR KARIN</t>
  </si>
  <si>
    <t>EM04257</t>
  </si>
  <si>
    <t>BORJON</t>
  </si>
  <si>
    <t>EM04351</t>
  </si>
  <si>
    <t>EM04475</t>
  </si>
  <si>
    <t>IRMA ARACELI</t>
  </si>
  <si>
    <t>EM04616</t>
  </si>
  <si>
    <t>EM04677</t>
  </si>
  <si>
    <t>NORMA LETICIA</t>
  </si>
  <si>
    <t>EM04678</t>
  </si>
  <si>
    <t>EM04766</t>
  </si>
  <si>
    <t>CERVANTES</t>
  </si>
  <si>
    <t>MARTHA ELENA</t>
  </si>
  <si>
    <t>EM04946</t>
  </si>
  <si>
    <t>QUINTANILLA</t>
  </si>
  <si>
    <t>ANDRES</t>
  </si>
  <si>
    <t>EM04950</t>
  </si>
  <si>
    <t>EM04958</t>
  </si>
  <si>
    <t>EM05078</t>
  </si>
  <si>
    <t>LAURA MAGDALENA</t>
  </si>
  <si>
    <t>EM05107</t>
  </si>
  <si>
    <t>MARTHA LLUVISELA</t>
  </si>
  <si>
    <t>EM05108</t>
  </si>
  <si>
    <t>NERI</t>
  </si>
  <si>
    <t>LAURA LIDIA</t>
  </si>
  <si>
    <t>EM05133</t>
  </si>
  <si>
    <t>TORALES</t>
  </si>
  <si>
    <t>REYMUNDO</t>
  </si>
  <si>
    <t>EM05276</t>
  </si>
  <si>
    <t>MONDRAGON</t>
  </si>
  <si>
    <t>EM05277</t>
  </si>
  <si>
    <t>ANGEL RUBEN</t>
  </si>
  <si>
    <t>EM05282</t>
  </si>
  <si>
    <t>EM05286</t>
  </si>
  <si>
    <t>OYERVIDES</t>
  </si>
  <si>
    <t>SAMPAYO</t>
  </si>
  <si>
    <t>JOSE CRUZ</t>
  </si>
  <si>
    <t>EM05370</t>
  </si>
  <si>
    <t>ANA PATRICIA</t>
  </si>
  <si>
    <t>EM05372</t>
  </si>
  <si>
    <t>JORGE ALEJANDRO</t>
  </si>
  <si>
    <t>EM05374</t>
  </si>
  <si>
    <t>OVIEDO</t>
  </si>
  <si>
    <t>WENDY GUADLUPE</t>
  </si>
  <si>
    <t>EM05375</t>
  </si>
  <si>
    <t>EM05389</t>
  </si>
  <si>
    <t>ARREOLA</t>
  </si>
  <si>
    <t>PERLA LETICIA</t>
  </si>
  <si>
    <t>EM05390</t>
  </si>
  <si>
    <t>ERICK GABRIEL</t>
  </si>
  <si>
    <t>EM05496</t>
  </si>
  <si>
    <t>QUINTANA</t>
  </si>
  <si>
    <t>VICTOR OMAR</t>
  </si>
  <si>
    <t>EM05508</t>
  </si>
  <si>
    <t>EM05513</t>
  </si>
  <si>
    <t>EM05854</t>
  </si>
  <si>
    <t>EM05967</t>
  </si>
  <si>
    <t>APARICIO</t>
  </si>
  <si>
    <t>MOISES</t>
  </si>
  <si>
    <t>EM05990</t>
  </si>
  <si>
    <t>JAIRO NAHIM</t>
  </si>
  <si>
    <t>EM05999</t>
  </si>
  <si>
    <t>AZALIA</t>
  </si>
  <si>
    <t>EM06087</t>
  </si>
  <si>
    <t>EM06298</t>
  </si>
  <si>
    <t>DURAN</t>
  </si>
  <si>
    <t>INDIRA GABRIELA</t>
  </si>
  <si>
    <t>EM06284</t>
  </si>
  <si>
    <t>XOCHITL ANACARI</t>
  </si>
  <si>
    <t>EM06287</t>
  </si>
  <si>
    <t>DAVID EDUARDO</t>
  </si>
  <si>
    <t>EM06289</t>
  </si>
  <si>
    <t>JORGE EMMANUEL</t>
  </si>
  <si>
    <t>EM06354</t>
  </si>
  <si>
    <t>ALMA LETICIA</t>
  </si>
  <si>
    <t>EM06495</t>
  </si>
  <si>
    <t>CARMINA LIZETH</t>
  </si>
  <si>
    <t>EM06496</t>
  </si>
  <si>
    <t>CALZADA</t>
  </si>
  <si>
    <t>EM06500</t>
  </si>
  <si>
    <t>ISELA NORELY</t>
  </si>
  <si>
    <t>EM06503</t>
  </si>
  <si>
    <t>JUAN DIEGO</t>
  </si>
  <si>
    <t>EM06512</t>
  </si>
  <si>
    <t>OSVALDO</t>
  </si>
  <si>
    <t>EM06545</t>
  </si>
  <si>
    <t>TIMOTEO</t>
  </si>
  <si>
    <t>EM06604</t>
  </si>
  <si>
    <t>ALEMAN</t>
  </si>
  <si>
    <t>JORGE DE LOS SANTOS</t>
  </si>
  <si>
    <t>EM06605</t>
  </si>
  <si>
    <t>EM06606</t>
  </si>
  <si>
    <t>WALBERTO</t>
  </si>
  <si>
    <t>EM06610</t>
  </si>
  <si>
    <t>ANASTACIO</t>
  </si>
  <si>
    <t>EM06615</t>
  </si>
  <si>
    <t>EM06620</t>
  </si>
  <si>
    <t>JOSE HUMBERTO</t>
  </si>
  <si>
    <t>EM06621</t>
  </si>
  <si>
    <t>CARLOS DANIEL</t>
  </si>
  <si>
    <t>EM06624</t>
  </si>
  <si>
    <t>EM06627</t>
  </si>
  <si>
    <t>TRINIDAD</t>
  </si>
  <si>
    <t>BRIGIDO</t>
  </si>
  <si>
    <t>EM06628</t>
  </si>
  <si>
    <t>BETANCOURT</t>
  </si>
  <si>
    <t>CRISTIAN JESUS</t>
  </si>
  <si>
    <t>EM06630</t>
  </si>
  <si>
    <t>EM06632</t>
  </si>
  <si>
    <t>DE LA HOYA</t>
  </si>
  <si>
    <t>JUAN ERNESTO DOMINGO</t>
  </si>
  <si>
    <t>EM06634</t>
  </si>
  <si>
    <t>PORFIRIO</t>
  </si>
  <si>
    <t>EM06635</t>
  </si>
  <si>
    <t>EM06636</t>
  </si>
  <si>
    <t>ACALCO</t>
  </si>
  <si>
    <t>EM06641</t>
  </si>
  <si>
    <t>SENA</t>
  </si>
  <si>
    <t>ADRIANA SARAIM</t>
  </si>
  <si>
    <t>EM06645</t>
  </si>
  <si>
    <t>ABRAHAM GERARDO</t>
  </si>
  <si>
    <t>EM06646</t>
  </si>
  <si>
    <t>EM06647</t>
  </si>
  <si>
    <t>FERNANDO GUADALUPE</t>
  </si>
  <si>
    <t>EM06649</t>
  </si>
  <si>
    <t>JOSE ELEAZAR</t>
  </si>
  <si>
    <t>EM06650</t>
  </si>
  <si>
    <t>LUIS FRANCISCO</t>
  </si>
  <si>
    <t>EM06651</t>
  </si>
  <si>
    <t>ZAMBRANO</t>
  </si>
  <si>
    <t>WENDY</t>
  </si>
  <si>
    <t>EM06655</t>
  </si>
  <si>
    <t>JUAN EDUARDO</t>
  </si>
  <si>
    <t>EM06660</t>
  </si>
  <si>
    <t>IDROGO</t>
  </si>
  <si>
    <t>KARINA ALEJANDRA</t>
  </si>
  <si>
    <t>EM06662</t>
  </si>
  <si>
    <t>YAZMIN ESPERANZA</t>
  </si>
  <si>
    <t>EM06663</t>
  </si>
  <si>
    <t>EM06666</t>
  </si>
  <si>
    <t>CRISTOBAL ELEAZAR</t>
  </si>
  <si>
    <t>EM06667</t>
  </si>
  <si>
    <t>ADILENE EMIRETH</t>
  </si>
  <si>
    <t>EM06671</t>
  </si>
  <si>
    <t>IVAN ADALBERTO</t>
  </si>
  <si>
    <t>EM06679</t>
  </si>
  <si>
    <t>MATEO</t>
  </si>
  <si>
    <t>EM06688</t>
  </si>
  <si>
    <t>MARES</t>
  </si>
  <si>
    <t>YANETH NOHEMI</t>
  </si>
  <si>
    <t>EM06711</t>
  </si>
  <si>
    <t>AGUERO</t>
  </si>
  <si>
    <t>ADOLFO ANTONIO</t>
  </si>
  <si>
    <t>EM06714</t>
  </si>
  <si>
    <t>CAROLINA ZAPOPAN</t>
  </si>
  <si>
    <t>EM06738</t>
  </si>
  <si>
    <t>ALMA CECILIA</t>
  </si>
  <si>
    <t>EM06750</t>
  </si>
  <si>
    <t>FRANCISCO DAVID</t>
  </si>
  <si>
    <t>EM06774</t>
  </si>
  <si>
    <t>ZARATE</t>
  </si>
  <si>
    <t>JOSE WILLIAM</t>
  </si>
  <si>
    <t>EM06761</t>
  </si>
  <si>
    <t>GARANSUAY</t>
  </si>
  <si>
    <t>RENE</t>
  </si>
  <si>
    <t>EM06762</t>
  </si>
  <si>
    <t>LINDA ROCIO ADORACION</t>
  </si>
  <si>
    <t>EM06763</t>
  </si>
  <si>
    <t>AURORA YAHAIRA</t>
  </si>
  <si>
    <t>EM06765</t>
  </si>
  <si>
    <t>MONTELLANO</t>
  </si>
  <si>
    <t>CESAR ALBERTO</t>
  </si>
  <si>
    <t>EM06766</t>
  </si>
  <si>
    <t>JOSE LEUTFRIDO</t>
  </si>
  <si>
    <t>EM06797</t>
  </si>
  <si>
    <t>JOSUE</t>
  </si>
  <si>
    <t>EM06798</t>
  </si>
  <si>
    <t>ALMA LORENA</t>
  </si>
  <si>
    <t>EM06799</t>
  </si>
  <si>
    <t>EM06802</t>
  </si>
  <si>
    <t>EM06800</t>
  </si>
  <si>
    <t>FRANCISCO ATANAHEL</t>
  </si>
  <si>
    <t>EM06804</t>
  </si>
  <si>
    <t>JOSE MARTIN</t>
  </si>
  <si>
    <t>EM06828</t>
  </si>
  <si>
    <t>REBECA BEATRIZ</t>
  </si>
  <si>
    <t>EM06840</t>
  </si>
  <si>
    <t>EM06842</t>
  </si>
  <si>
    <t>GRUPOS ESPECIALES</t>
  </si>
  <si>
    <t>EM06843</t>
  </si>
  <si>
    <t>ISIDRA YOLANDA</t>
  </si>
  <si>
    <t>EM06845</t>
  </si>
  <si>
    <t>EM06848</t>
  </si>
  <si>
    <t>TERRON</t>
  </si>
  <si>
    <t>MATEOS</t>
  </si>
  <si>
    <t>EM06849</t>
  </si>
  <si>
    <t>JESUS JOSE</t>
  </si>
  <si>
    <t>EM06850</t>
  </si>
  <si>
    <t>MARILU</t>
  </si>
  <si>
    <t>EM06851</t>
  </si>
  <si>
    <t>EM06852</t>
  </si>
  <si>
    <t>JOSE OMAR</t>
  </si>
  <si>
    <t>EM06977</t>
  </si>
  <si>
    <t>EM06992</t>
  </si>
  <si>
    <t>EM07022</t>
  </si>
  <si>
    <t>JOSE EVARISTO</t>
  </si>
  <si>
    <t>EM07023</t>
  </si>
  <si>
    <t>CAMINO</t>
  </si>
  <si>
    <t>GOLPE</t>
  </si>
  <si>
    <t>EM07262</t>
  </si>
  <si>
    <t>MANUEL JESUS</t>
  </si>
  <si>
    <t>JUEZ AUXILIAR</t>
  </si>
  <si>
    <t>EM07263</t>
  </si>
  <si>
    <t>YADIRA LUCINDA</t>
  </si>
  <si>
    <t>EM07264</t>
  </si>
  <si>
    <t>GORDIANO</t>
  </si>
  <si>
    <t>SANTA CECILIA</t>
  </si>
  <si>
    <t>EM07309</t>
  </si>
  <si>
    <t>ERIK DAVID</t>
  </si>
  <si>
    <t>EM07312</t>
  </si>
  <si>
    <t>AIZCORBE</t>
  </si>
  <si>
    <t>ANDRES IGNACIO</t>
  </si>
  <si>
    <t>EM07315</t>
  </si>
  <si>
    <t>JESUS EDUARDO</t>
  </si>
  <si>
    <t>EM07367</t>
  </si>
  <si>
    <t>JUAN LUIS</t>
  </si>
  <si>
    <t>EM07379</t>
  </si>
  <si>
    <t>MAYRA OLVIDO</t>
  </si>
  <si>
    <t>EM07381</t>
  </si>
  <si>
    <t>ALBERTO CARLOS</t>
  </si>
  <si>
    <t>EM07386</t>
  </si>
  <si>
    <t>NESTOR ARNOLDO</t>
  </si>
  <si>
    <t>EM07387</t>
  </si>
  <si>
    <t>KEILA ALOIHAL</t>
  </si>
  <si>
    <t>EM07388</t>
  </si>
  <si>
    <t>CONRADO RAYMUNDO</t>
  </si>
  <si>
    <t>EM07391</t>
  </si>
  <si>
    <t>MIRANDA</t>
  </si>
  <si>
    <t>ADELA</t>
  </si>
  <si>
    <t>EM07394</t>
  </si>
  <si>
    <t>OCHOA</t>
  </si>
  <si>
    <t>DUVELSA DEL CARMEN</t>
  </si>
  <si>
    <t>EM07395</t>
  </si>
  <si>
    <t>EM07396</t>
  </si>
  <si>
    <t>PALAFOX</t>
  </si>
  <si>
    <t>JAVIER WILFREDO</t>
  </si>
  <si>
    <t>EM07397</t>
  </si>
  <si>
    <t>EM07398</t>
  </si>
  <si>
    <t>EM07399</t>
  </si>
  <si>
    <t>VALENCIA</t>
  </si>
  <si>
    <t>VIRIDIANA ESCARLET</t>
  </si>
  <si>
    <t>EM07400</t>
  </si>
  <si>
    <t>LUCIANO</t>
  </si>
  <si>
    <t>EM07407</t>
  </si>
  <si>
    <t>BARBA</t>
  </si>
  <si>
    <t>RUBEN EMILIO</t>
  </si>
  <si>
    <t>EM07410</t>
  </si>
  <si>
    <t>ALONZO</t>
  </si>
  <si>
    <t>LIZBETH TONALIZTLI</t>
  </si>
  <si>
    <t>EM07434</t>
  </si>
  <si>
    <t>JOSE ROBERTO</t>
  </si>
  <si>
    <t>EM07436</t>
  </si>
  <si>
    <t>LUIS EFRAIN</t>
  </si>
  <si>
    <t>EM07438</t>
  </si>
  <si>
    <t>SANDRO IVAN</t>
  </si>
  <si>
    <t>EM07439</t>
  </si>
  <si>
    <t>EM07445</t>
  </si>
  <si>
    <t>MARIA EDUVIGES</t>
  </si>
  <si>
    <t>EM07461</t>
  </si>
  <si>
    <t>EM07469</t>
  </si>
  <si>
    <t>NATIVIDAD</t>
  </si>
  <si>
    <t>EM07524</t>
  </si>
  <si>
    <t>ROCIO IZAMAR</t>
  </si>
  <si>
    <t>EM07528</t>
  </si>
  <si>
    <t>JOSE LEOBARDO</t>
  </si>
  <si>
    <t>EM07530</t>
  </si>
  <si>
    <t>JOSE DAVID</t>
  </si>
  <si>
    <t>EM07531</t>
  </si>
  <si>
    <t>RAYMUNDO GABRIEL</t>
  </si>
  <si>
    <t>EM07533</t>
  </si>
  <si>
    <t>EM07534</t>
  </si>
  <si>
    <t>EM07535</t>
  </si>
  <si>
    <t>EM07569</t>
  </si>
  <si>
    <t>PERLA ESMERALDA</t>
  </si>
  <si>
    <t>EM07570</t>
  </si>
  <si>
    <t>EM07571</t>
  </si>
  <si>
    <t>LUIS FERNANDO</t>
  </si>
  <si>
    <t>EM07586</t>
  </si>
  <si>
    <t>CARDONA</t>
  </si>
  <si>
    <t>CARLOS FRANCISCO</t>
  </si>
  <si>
    <t>EM07589</t>
  </si>
  <si>
    <t>EM07590</t>
  </si>
  <si>
    <t>MILES</t>
  </si>
  <si>
    <t>JHOAN ISAEL</t>
  </si>
  <si>
    <t>EM07592</t>
  </si>
  <si>
    <t>EM07594</t>
  </si>
  <si>
    <t>DE LA RIVA</t>
  </si>
  <si>
    <t>EM07595</t>
  </si>
  <si>
    <t>QUEVEDO</t>
  </si>
  <si>
    <t>MAGALLON</t>
  </si>
  <si>
    <t>EM07596</t>
  </si>
  <si>
    <t>ADRIAN</t>
  </si>
  <si>
    <t>EM07597</t>
  </si>
  <si>
    <t>EM07600</t>
  </si>
  <si>
    <t>EM07660</t>
  </si>
  <si>
    <t>GRISELDA YURIDIA</t>
  </si>
  <si>
    <t>EM07666</t>
  </si>
  <si>
    <t>EM07667</t>
  </si>
  <si>
    <t>EM07668</t>
  </si>
  <si>
    <t>EM07669</t>
  </si>
  <si>
    <t>PEDRO EMMANUEL DE JESUS</t>
  </si>
  <si>
    <t>EM07671</t>
  </si>
  <si>
    <t>MOISES ALBERTO</t>
  </si>
  <si>
    <t>EM07685</t>
  </si>
  <si>
    <t>GOKIS</t>
  </si>
  <si>
    <t>EM07707</t>
  </si>
  <si>
    <t>CALAMACO</t>
  </si>
  <si>
    <t>RAYMUNDO ENRIQUE</t>
  </si>
  <si>
    <t>EM07708</t>
  </si>
  <si>
    <t>EM07709</t>
  </si>
  <si>
    <t>VICTOR LEONARDO</t>
  </si>
  <si>
    <t>EM07711</t>
  </si>
  <si>
    <t>FRAIRE</t>
  </si>
  <si>
    <t>EM07712</t>
  </si>
  <si>
    <t>LEONARDO</t>
  </si>
  <si>
    <t>EM07710</t>
  </si>
  <si>
    <t>EM07749</t>
  </si>
  <si>
    <t>EM07783</t>
  </si>
  <si>
    <t>JOSE SANTOS</t>
  </si>
  <si>
    <t>EM07784</t>
  </si>
  <si>
    <t>CARBAJAL</t>
  </si>
  <si>
    <t>ELIAZAR</t>
  </si>
  <si>
    <t>EM07785</t>
  </si>
  <si>
    <t>GRIMALDO</t>
  </si>
  <si>
    <t>DANIEL SALVADOR</t>
  </si>
  <si>
    <t>EM07786</t>
  </si>
  <si>
    <t>SUSANA DIANEY</t>
  </si>
  <si>
    <t>EM07787</t>
  </si>
  <si>
    <t>OROSCO</t>
  </si>
  <si>
    <t>MEXICANO</t>
  </si>
  <si>
    <t>DANIEL ESAU</t>
  </si>
  <si>
    <t>EM07788</t>
  </si>
  <si>
    <t>JOHANA LIZETH</t>
  </si>
  <si>
    <t>EM07789</t>
  </si>
  <si>
    <t>YOSHIO ELIUD</t>
  </si>
  <si>
    <t>EM07790</t>
  </si>
  <si>
    <t>EM07791</t>
  </si>
  <si>
    <t>SEPULVEDA</t>
  </si>
  <si>
    <t>EM07792</t>
  </si>
  <si>
    <t>EVERARDO</t>
  </si>
  <si>
    <t>EM07793</t>
  </si>
  <si>
    <t>PERLA ISAURA</t>
  </si>
  <si>
    <t>EM07782</t>
  </si>
  <si>
    <t>NUÑEZ</t>
  </si>
  <si>
    <t>MANUEL ALEJANDRO</t>
  </si>
  <si>
    <t>EM07821</t>
  </si>
  <si>
    <t>EM07862</t>
  </si>
  <si>
    <t>MARIA EULALIA</t>
  </si>
  <si>
    <t>EM07863</t>
  </si>
  <si>
    <t>HURTADO</t>
  </si>
  <si>
    <t>EM07864</t>
  </si>
  <si>
    <t>LUCERO</t>
  </si>
  <si>
    <t>EM07865</t>
  </si>
  <si>
    <t>CERROS</t>
  </si>
  <si>
    <t>NORBERTO</t>
  </si>
  <si>
    <t>EM07866</t>
  </si>
  <si>
    <t>LUIS HECTOR</t>
  </si>
  <si>
    <t>EM07867</t>
  </si>
  <si>
    <t>CASTOR</t>
  </si>
  <si>
    <t>EM07868</t>
  </si>
  <si>
    <t>GALAVIZ</t>
  </si>
  <si>
    <t>JOSE SALOMON</t>
  </si>
  <si>
    <t>EM07869</t>
  </si>
  <si>
    <t>EM07870</t>
  </si>
  <si>
    <t>EM07880</t>
  </si>
  <si>
    <t>RUTH</t>
  </si>
  <si>
    <t>EM00444</t>
  </si>
  <si>
    <t>TARIN</t>
  </si>
  <si>
    <t>HECTOR MANUEL</t>
  </si>
  <si>
    <t>PRESIDENCIA</t>
  </si>
  <si>
    <t>EM00558</t>
  </si>
  <si>
    <t>MUNIZ</t>
  </si>
  <si>
    <t>EM03018</t>
  </si>
  <si>
    <t>EM03318</t>
  </si>
  <si>
    <t>EM03361</t>
  </si>
  <si>
    <t>ARGENTINA DOMANI</t>
  </si>
  <si>
    <t>EM03485</t>
  </si>
  <si>
    <t>ANGELICA</t>
  </si>
  <si>
    <t>EM04221</t>
  </si>
  <si>
    <t>EM04407</t>
  </si>
  <si>
    <t>BRENDA JOSEFINA</t>
  </si>
  <si>
    <t>EM04561</t>
  </si>
  <si>
    <t>EM04567</t>
  </si>
  <si>
    <t>JUAN SERVANDO</t>
  </si>
  <si>
    <t>EM04732</t>
  </si>
  <si>
    <t>EM05613</t>
  </si>
  <si>
    <t>JORGE E.</t>
  </si>
  <si>
    <t>EM05614</t>
  </si>
  <si>
    <t>EM05861</t>
  </si>
  <si>
    <t>ASTRID CAROLINA</t>
  </si>
  <si>
    <t>EM06392</t>
  </si>
  <si>
    <t>EM06694</t>
  </si>
  <si>
    <t>PESINA</t>
  </si>
  <si>
    <t>EM06863</t>
  </si>
  <si>
    <t>EM06882</t>
  </si>
  <si>
    <t>EM06885</t>
  </si>
  <si>
    <t>EM06890</t>
  </si>
  <si>
    <t>EM06891</t>
  </si>
  <si>
    <t>EM06892</t>
  </si>
  <si>
    <t>ENCARGADO DE CUADRILLA</t>
  </si>
  <si>
    <t>EM06901</t>
  </si>
  <si>
    <t>DULCE LLUVIA</t>
  </si>
  <si>
    <t>EM06907</t>
  </si>
  <si>
    <t>MARICELA</t>
  </si>
  <si>
    <t>EM06914</t>
  </si>
  <si>
    <t>ERIK EDMUNDO</t>
  </si>
  <si>
    <t>EM06917</t>
  </si>
  <si>
    <t>NOELIA DAMARIS</t>
  </si>
  <si>
    <t>EM06918</t>
  </si>
  <si>
    <t>ARTURO GUADALUPE</t>
  </si>
  <si>
    <t>EM06962</t>
  </si>
  <si>
    <t>MARTHA SOLEDAD</t>
  </si>
  <si>
    <t>EM06963</t>
  </si>
  <si>
    <t>YUDITH ARGELIA</t>
  </si>
  <si>
    <t>EM06973</t>
  </si>
  <si>
    <t>PERLA KARINA</t>
  </si>
  <si>
    <t>EM06980</t>
  </si>
  <si>
    <t>EM07015</t>
  </si>
  <si>
    <t>CIPRIANO BONIFACIO</t>
  </si>
  <si>
    <t>EM07041</t>
  </si>
  <si>
    <t>EM07061</t>
  </si>
  <si>
    <t>CEFERINO</t>
  </si>
  <si>
    <t>EM07064</t>
  </si>
  <si>
    <t>GLADYS NELDA</t>
  </si>
  <si>
    <t>EM07093</t>
  </si>
  <si>
    <t>ULISES GABRIEL</t>
  </si>
  <si>
    <t>EM07125</t>
  </si>
  <si>
    <t>GRISELDA</t>
  </si>
  <si>
    <t>EM07187</t>
  </si>
  <si>
    <t>LILIANA DEL SOCORRO</t>
  </si>
  <si>
    <t>EM07223</t>
  </si>
  <si>
    <t>EM07253</t>
  </si>
  <si>
    <t>VALADEZ</t>
  </si>
  <si>
    <t>JOSE GERARDO</t>
  </si>
  <si>
    <t>EM07255</t>
  </si>
  <si>
    <t>EM07252</t>
  </si>
  <si>
    <t>EM07401</t>
  </si>
  <si>
    <t>ORTA</t>
  </si>
  <si>
    <t>HECTOR MIGUEL</t>
  </si>
  <si>
    <t>EM07442</t>
  </si>
  <si>
    <t>PIZAÑA</t>
  </si>
  <si>
    <t>DIANA LAURA</t>
  </si>
  <si>
    <t>EM07472</t>
  </si>
  <si>
    <t>SAID ALBERTO</t>
  </si>
  <si>
    <t>SECRETARIO PART. PRES. MPAL.</t>
  </si>
  <si>
    <t>EM07501</t>
  </si>
  <si>
    <t>BRENDA ANAHIS</t>
  </si>
  <si>
    <t>EM07502</t>
  </si>
  <si>
    <t>ROSA ELISA</t>
  </si>
  <si>
    <t>EM07504</t>
  </si>
  <si>
    <t>EM07505</t>
  </si>
  <si>
    <t>LOBO</t>
  </si>
  <si>
    <t>MAYHUADILA YANETH</t>
  </si>
  <si>
    <t>EM07508</t>
  </si>
  <si>
    <t>LEYLA YATZIRI</t>
  </si>
  <si>
    <t>EM07541</t>
  </si>
  <si>
    <t>JESICA GUADALUPE</t>
  </si>
  <si>
    <t>EM07549</t>
  </si>
  <si>
    <t>IDALIA</t>
  </si>
  <si>
    <t>EM07550</t>
  </si>
  <si>
    <t>SULMA YASMIN</t>
  </si>
  <si>
    <t>EM07551</t>
  </si>
  <si>
    <t>OLGA ROSENADA</t>
  </si>
  <si>
    <t>EM07558</t>
  </si>
  <si>
    <t>CASAS</t>
  </si>
  <si>
    <t>NOHEMI</t>
  </si>
  <si>
    <t>EM07566</t>
  </si>
  <si>
    <t>EM07655</t>
  </si>
  <si>
    <t>EM07698</t>
  </si>
  <si>
    <t>EM07703</t>
  </si>
  <si>
    <t>JUAN ENRIQUE</t>
  </si>
  <si>
    <t>EM07714</t>
  </si>
  <si>
    <t>EM07718</t>
  </si>
  <si>
    <t>QUIROGA</t>
  </si>
  <si>
    <t>DANTE RAFAEL</t>
  </si>
  <si>
    <t>EM07721</t>
  </si>
  <si>
    <t>BAUTISTA</t>
  </si>
  <si>
    <t>EDGAR ISRAEL</t>
  </si>
  <si>
    <t>EM07731</t>
  </si>
  <si>
    <t>EM07732</t>
  </si>
  <si>
    <t>ARTURO SALVADOR</t>
  </si>
  <si>
    <t>EM07735</t>
  </si>
  <si>
    <t>FERNANDO ANTONIO</t>
  </si>
  <si>
    <t>EM07744</t>
  </si>
  <si>
    <t>BRENDA ANAHI</t>
  </si>
  <si>
    <t>EM07765</t>
  </si>
  <si>
    <t>SAVALZA</t>
  </si>
  <si>
    <t>EM07766</t>
  </si>
  <si>
    <t>VIRGILIO</t>
  </si>
  <si>
    <t>EM07767</t>
  </si>
  <si>
    <t>CRISTINA ISABEL</t>
  </si>
  <si>
    <t>EM07780</t>
  </si>
  <si>
    <t>EM07800</t>
  </si>
  <si>
    <t>DEL BOSQUE</t>
  </si>
  <si>
    <t>TANIA ALEJANDRA</t>
  </si>
  <si>
    <t>EM07807</t>
  </si>
  <si>
    <t>ALFREDO ISAAC</t>
  </si>
  <si>
    <t>EM07810</t>
  </si>
  <si>
    <t>ALICIA ISABEL</t>
  </si>
  <si>
    <t>EM07812</t>
  </si>
  <si>
    <t>ARIADNA</t>
  </si>
  <si>
    <t>EM07822</t>
  </si>
  <si>
    <t>EM07823</t>
  </si>
  <si>
    <t>EM07833</t>
  </si>
  <si>
    <t>LUIS MARTIN</t>
  </si>
  <si>
    <t>EM07836</t>
  </si>
  <si>
    <t>EM07850</t>
  </si>
  <si>
    <t>CLAUDIA MERCEDES</t>
  </si>
  <si>
    <t>EM07877</t>
  </si>
  <si>
    <t>JUAN JOSE ANGEL</t>
  </si>
  <si>
    <t>EM07885</t>
  </si>
  <si>
    <t>EDUARDO ISRAEL</t>
  </si>
  <si>
    <t>EM05472</t>
  </si>
  <si>
    <t>CHRISTIAN FELIX</t>
  </si>
  <si>
    <t>RAMOS DIVERSOS</t>
  </si>
  <si>
    <t>EM05785</t>
  </si>
  <si>
    <t>IDALIA SAN JUANITA</t>
  </si>
  <si>
    <t>EM06466</t>
  </si>
  <si>
    <t>REYNA DOLORES</t>
  </si>
  <si>
    <t>EM06767</t>
  </si>
  <si>
    <t>JOSE SALVADOR</t>
  </si>
  <si>
    <t>EM07477</t>
  </si>
  <si>
    <t>NORMA DEYANIRA</t>
  </si>
  <si>
    <t>EM07496</t>
  </si>
  <si>
    <t>MANCINAS</t>
  </si>
  <si>
    <t>RAMON CELERINO</t>
  </si>
  <si>
    <t>EM07497</t>
  </si>
  <si>
    <t>EM07758</t>
  </si>
  <si>
    <t>EM06861</t>
  </si>
  <si>
    <t>SOTELO</t>
  </si>
  <si>
    <t>RENE ARTURO</t>
  </si>
  <si>
    <t>RECURSOS HUMANOS</t>
  </si>
  <si>
    <t>EM07016</t>
  </si>
  <si>
    <t>LEONARDO DE JESUS</t>
  </si>
  <si>
    <t>EM07183</t>
  </si>
  <si>
    <t>HARTZ</t>
  </si>
  <si>
    <t>EM07562</t>
  </si>
  <si>
    <t>AUXILIAR DEL COORDINADOR</t>
  </si>
  <si>
    <t>EM07811</t>
  </si>
  <si>
    <t>CHAPA</t>
  </si>
  <si>
    <t>AGUILERA</t>
  </si>
  <si>
    <t>EM06969</t>
  </si>
  <si>
    <t>BETSY YURIETH</t>
  </si>
  <si>
    <t>REGIDURIA DE ALUMBRADO PUBLICO</t>
  </si>
  <si>
    <t>EM06970</t>
  </si>
  <si>
    <t>MARIA DEL ROSARIO</t>
  </si>
  <si>
    <t>EM07837</t>
  </si>
  <si>
    <t>ERIKA ELEANA</t>
  </si>
  <si>
    <t>EM06957</t>
  </si>
  <si>
    <t>SILVIA</t>
  </si>
  <si>
    <t>REGIDURIA DE ATENCION CIUDADANA Y DERECHOS HUMANOS</t>
  </si>
  <si>
    <t>EM07700</t>
  </si>
  <si>
    <t>SAIDA CAROLINA</t>
  </si>
  <si>
    <t>REGIDURIA DE COMERCIO AMBULANTE, DISCAPACIDAD Y ADULTOS MAYORES</t>
  </si>
  <si>
    <t>EM06967</t>
  </si>
  <si>
    <t>VALLEJO</t>
  </si>
  <si>
    <t>ATENAS</t>
  </si>
  <si>
    <t>REGIDURIA DE DESARROLLO SOCIAL Y ECOLOGIA</t>
  </si>
  <si>
    <t>EM07803</t>
  </si>
  <si>
    <t>EM07871</t>
  </si>
  <si>
    <t>ISIDRO JAVIER</t>
  </si>
  <si>
    <t>EM06489</t>
  </si>
  <si>
    <t>CAROLINA</t>
  </si>
  <si>
    <t>REGIDURIA DE EDUCACION, ARTE Y CULTURA</t>
  </si>
  <si>
    <t>EM07657</t>
  </si>
  <si>
    <t>MARTHA EUGENIA</t>
  </si>
  <si>
    <t>EM07694</t>
  </si>
  <si>
    <t>FONSECA</t>
  </si>
  <si>
    <t>FIDELA</t>
  </si>
  <si>
    <t>EM07729</t>
  </si>
  <si>
    <t>DANES</t>
  </si>
  <si>
    <t>MARIA ESTHER IVONNE</t>
  </si>
  <si>
    <t>EM07120</t>
  </si>
  <si>
    <t>JESUS ROLANDO</t>
  </si>
  <si>
    <t>REGIDURIA DE FOMENTO AGROPECUARIO, PARQUES Y JARDINES</t>
  </si>
  <si>
    <t>EM07233</t>
  </si>
  <si>
    <t>ULISES REYNALDO</t>
  </si>
  <si>
    <t>REGIDURIA DE FONDOS FEDERALES</t>
  </si>
  <si>
    <t>EM07702</t>
  </si>
  <si>
    <t>HORTENCIA OTILA</t>
  </si>
  <si>
    <t>EM07060</t>
  </si>
  <si>
    <t>BURCIAGA</t>
  </si>
  <si>
    <t>ROSENDO HUMBERTO</t>
  </si>
  <si>
    <t>REGIDURIA DE HACIENDA, PATRIMONIO Y CUENTA PUBLICA</t>
  </si>
  <si>
    <t>EM07329</t>
  </si>
  <si>
    <t>EM06964</t>
  </si>
  <si>
    <t>EDGAR JESUS</t>
  </si>
  <si>
    <t>REGIDURIA DE PLANEACION, URBANIZACION Y OBRAS PUBLICAS</t>
  </si>
  <si>
    <t>EM07138</t>
  </si>
  <si>
    <t>MONICA LUCERO</t>
  </si>
  <si>
    <t>REGIDURIA DE REGLAMENTACION</t>
  </si>
  <si>
    <t>EM07166</t>
  </si>
  <si>
    <t>ELSA LUCINA</t>
  </si>
  <si>
    <t>EM04496</t>
  </si>
  <si>
    <t>MARTHA PATRICIA</t>
  </si>
  <si>
    <t>REGIDURIA DE SEGURIDAD PUBLICA Y ALCOHOLES</t>
  </si>
  <si>
    <t>EM06974</t>
  </si>
  <si>
    <t>CAMACHO</t>
  </si>
  <si>
    <t>NESTOR FERNANDO</t>
  </si>
  <si>
    <t>EM06958</t>
  </si>
  <si>
    <t>REGIDURIA DE TRANSPARENCIA,ACCESO A LA INFORMACION Y EQUIDAD DE GENEROS</t>
  </si>
  <si>
    <t>EM00141</t>
  </si>
  <si>
    <t>NORA ARACELI</t>
  </si>
  <si>
    <t>RELACIONES EXTERIORES</t>
  </si>
  <si>
    <t>EM00492</t>
  </si>
  <si>
    <t>EM02069</t>
  </si>
  <si>
    <t>MORA</t>
  </si>
  <si>
    <t>MARIA ROSA</t>
  </si>
  <si>
    <t>EM05158</t>
  </si>
  <si>
    <t>EM06222</t>
  </si>
  <si>
    <t>EM06705</t>
  </si>
  <si>
    <t>ELIZABETH ANGELICA</t>
  </si>
  <si>
    <t>EM07001</t>
  </si>
  <si>
    <t>EM07154</t>
  </si>
  <si>
    <t>EM07174</t>
  </si>
  <si>
    <t>BLANCA XOCHITL</t>
  </si>
  <si>
    <t>EM07234</t>
  </si>
  <si>
    <t>FIERROS</t>
  </si>
  <si>
    <t>DOLORES GUADALUPE</t>
  </si>
  <si>
    <t>EM07356</t>
  </si>
  <si>
    <t>EM07554</t>
  </si>
  <si>
    <t>MONSALVO</t>
  </si>
  <si>
    <t>GISELA</t>
  </si>
  <si>
    <t>EM04935</t>
  </si>
  <si>
    <t>ROCIO DEL CARMEN</t>
  </si>
  <si>
    <t>SANIDAD</t>
  </si>
  <si>
    <t>EM05649</t>
  </si>
  <si>
    <t>NUBIA LIZETH</t>
  </si>
  <si>
    <t>EM06309</t>
  </si>
  <si>
    <t>IDALIA GEORGINA</t>
  </si>
  <si>
    <t>EM06477</t>
  </si>
  <si>
    <t>EM06874</t>
  </si>
  <si>
    <t>SILLER</t>
  </si>
  <si>
    <t>EM07047</t>
  </si>
  <si>
    <t>EM07145</t>
  </si>
  <si>
    <t>JAVIER ALEJANDRO</t>
  </si>
  <si>
    <t>EM07235</t>
  </si>
  <si>
    <t>ADAME</t>
  </si>
  <si>
    <t>EM07286</t>
  </si>
  <si>
    <t>JAVIER ALBERTO</t>
  </si>
  <si>
    <t>EM07619</t>
  </si>
  <si>
    <t>RENTERIA</t>
  </si>
  <si>
    <t>KARINA ELISABET</t>
  </si>
  <si>
    <t>EM07713</t>
  </si>
  <si>
    <t>EM04397</t>
  </si>
  <si>
    <t>CORREA</t>
  </si>
  <si>
    <t>MONICA YADIRA</t>
  </si>
  <si>
    <t>SECRETARIA TECNICA</t>
  </si>
  <si>
    <t>EM06345</t>
  </si>
  <si>
    <t>EM06415</t>
  </si>
  <si>
    <t>OSUNA</t>
  </si>
  <si>
    <t>EM06960</t>
  </si>
  <si>
    <t>ROBLEDO</t>
  </si>
  <si>
    <t>LUCERO ARGENTINA</t>
  </si>
  <si>
    <t>EM07097</t>
  </si>
  <si>
    <t>EM07098</t>
  </si>
  <si>
    <t>MARINA ALICIA</t>
  </si>
  <si>
    <t>EM07179</t>
  </si>
  <si>
    <t>EM07412</t>
  </si>
  <si>
    <t>EM07584</t>
  </si>
  <si>
    <t>EM07601</t>
  </si>
  <si>
    <t>ANGEL EZEQUIEL</t>
  </si>
  <si>
    <t>EM07639</t>
  </si>
  <si>
    <t>YAXZARI NATALY</t>
  </si>
  <si>
    <t>EM07665</t>
  </si>
  <si>
    <t>MARIA ITZEL</t>
  </si>
  <si>
    <t>EM07678</t>
  </si>
  <si>
    <t>JORGE RAMIRO</t>
  </si>
  <si>
    <t>EM07679</t>
  </si>
  <si>
    <t>AMAIRANI ALEJANDRA</t>
  </si>
  <si>
    <t>EM07695</t>
  </si>
  <si>
    <t>BOTELLO</t>
  </si>
  <si>
    <t>MERCEDES ARLET</t>
  </si>
  <si>
    <t>EM07701</t>
  </si>
  <si>
    <t>CAROLINA MARGARITA</t>
  </si>
  <si>
    <t>EM07841</t>
  </si>
  <si>
    <t>EM07852</t>
  </si>
  <si>
    <t>ANA MARCELA</t>
  </si>
  <si>
    <t>EM00010</t>
  </si>
  <si>
    <t>GERARDO G</t>
  </si>
  <si>
    <t>SERVICIOS PUBLICOS</t>
  </si>
  <si>
    <t>EM00017</t>
  </si>
  <si>
    <t>JINEZ</t>
  </si>
  <si>
    <t>OLGUIN</t>
  </si>
  <si>
    <t>EM00121</t>
  </si>
  <si>
    <t>EM00263</t>
  </si>
  <si>
    <t>LAZARO</t>
  </si>
  <si>
    <t>EM00285</t>
  </si>
  <si>
    <t>EM00286</t>
  </si>
  <si>
    <t>EM00331</t>
  </si>
  <si>
    <t>EM00335</t>
  </si>
  <si>
    <t>JOSE PABLO</t>
  </si>
  <si>
    <t>EM00351</t>
  </si>
  <si>
    <t>JUAN ELIAS</t>
  </si>
  <si>
    <t>EM00360</t>
  </si>
  <si>
    <t>EM00505</t>
  </si>
  <si>
    <t>CARDOZA</t>
  </si>
  <si>
    <t>SAMUEL</t>
  </si>
  <si>
    <t>EM00559</t>
  </si>
  <si>
    <t>ALVARO BENJAMIN</t>
  </si>
  <si>
    <t>AUX.DE SIS. Y EJECUTOR DE INGR</t>
  </si>
  <si>
    <t>EM00567</t>
  </si>
  <si>
    <t>EM00754</t>
  </si>
  <si>
    <t>EM01370</t>
  </si>
  <si>
    <t>EM01442</t>
  </si>
  <si>
    <t>EM02278</t>
  </si>
  <si>
    <t>EM03054</t>
  </si>
  <si>
    <t>EM03081</t>
  </si>
  <si>
    <t>HILARIO</t>
  </si>
  <si>
    <t>EM06359</t>
  </si>
  <si>
    <t>OLGA ALICIA</t>
  </si>
  <si>
    <t>EM06710</t>
  </si>
  <si>
    <t>EDGAR NEFTALY</t>
  </si>
  <si>
    <t>EM06814</t>
  </si>
  <si>
    <t>JESUS OMARAY</t>
  </si>
  <si>
    <t>EM07489</t>
  </si>
  <si>
    <t>EM07491</t>
  </si>
  <si>
    <t>SOCORRO DANIEL</t>
  </si>
  <si>
    <t>AYUDANTE DE MECANICA</t>
  </si>
  <si>
    <t>EM07884</t>
  </si>
  <si>
    <t>TURRUBIATE</t>
  </si>
  <si>
    <t>HILDA BERENICE</t>
  </si>
  <si>
    <t>EM01023</t>
  </si>
  <si>
    <t>SINDICATO</t>
  </si>
  <si>
    <t>EM02878</t>
  </si>
  <si>
    <t>PABLO SERGIO</t>
  </si>
  <si>
    <t>EM03073</t>
  </si>
  <si>
    <t>SONORA</t>
  </si>
  <si>
    <t>AIDE MAGDALENA</t>
  </si>
  <si>
    <t>EM04338</t>
  </si>
  <si>
    <t>EM04988</t>
  </si>
  <si>
    <t>EM00702</t>
  </si>
  <si>
    <t>ISRAEL</t>
  </si>
  <si>
    <t>SINDICO</t>
  </si>
  <si>
    <t>EM03742</t>
  </si>
  <si>
    <t>VALERIO</t>
  </si>
  <si>
    <t>AYESHA IRASEMA</t>
  </si>
  <si>
    <t>EM04624</t>
  </si>
  <si>
    <t>MARTHA LAURA</t>
  </si>
  <si>
    <t>EM04757</t>
  </si>
  <si>
    <t>CESAR OMAR</t>
  </si>
  <si>
    <t>EM05551</t>
  </si>
  <si>
    <t>EM05612</t>
  </si>
  <si>
    <t>OGUSHI</t>
  </si>
  <si>
    <t>EM05897</t>
  </si>
  <si>
    <t>EM06123</t>
  </si>
  <si>
    <t>EM06306</t>
  </si>
  <si>
    <t>JUANITA LILIANA</t>
  </si>
  <si>
    <t>EM07059</t>
  </si>
  <si>
    <t>EM07280</t>
  </si>
  <si>
    <t>EM07361</t>
  </si>
  <si>
    <t>AMOS</t>
  </si>
  <si>
    <t>EM07572</t>
  </si>
  <si>
    <t>OLIVARES</t>
  </si>
  <si>
    <t>EM07650</t>
  </si>
  <si>
    <t>FELIPE NAZARENO</t>
  </si>
  <si>
    <t>EM07654</t>
  </si>
  <si>
    <t>PATRICIA MARIA</t>
  </si>
  <si>
    <t>EM07799</t>
  </si>
  <si>
    <t>LUIS ADOLFO</t>
  </si>
  <si>
    <t>EM07839</t>
  </si>
  <si>
    <t>BRENDA ELIZABETH</t>
  </si>
  <si>
    <t>EM07853</t>
  </si>
  <si>
    <t>MONICA</t>
  </si>
  <si>
    <t>EM04025</t>
  </si>
  <si>
    <t>TESORERIA</t>
  </si>
  <si>
    <t>EM05540</t>
  </si>
  <si>
    <t>SANABRIA</t>
  </si>
  <si>
    <t>CLAUDIA IMELDA</t>
  </si>
  <si>
    <t>EM06181</t>
  </si>
  <si>
    <t>CORZO</t>
  </si>
  <si>
    <t>SANDRA PATRICIA</t>
  </si>
  <si>
    <t>EM06921</t>
  </si>
  <si>
    <t>VILLEGAS</t>
  </si>
  <si>
    <t>REBOLLOSO</t>
  </si>
  <si>
    <t>SUSANA ALEJANDRA</t>
  </si>
  <si>
    <t>EM06933</t>
  </si>
  <si>
    <t>EM07072</t>
  </si>
  <si>
    <t>ESCALANTE</t>
  </si>
  <si>
    <t>EM07279</t>
  </si>
  <si>
    <t>EM07380</t>
  </si>
  <si>
    <t>BRENDA MICHELLE</t>
  </si>
  <si>
    <t>EM07447</t>
  </si>
  <si>
    <t>CARO</t>
  </si>
  <si>
    <t>EM00541</t>
  </si>
  <si>
    <t>LINAREZ</t>
  </si>
  <si>
    <t>EM00588</t>
  </si>
  <si>
    <t>EVARISTA</t>
  </si>
  <si>
    <t>EM00752</t>
  </si>
  <si>
    <t>GAONA</t>
  </si>
  <si>
    <t>EM01061</t>
  </si>
  <si>
    <t>REYNOSA</t>
  </si>
  <si>
    <t>JUAN HERBERTO</t>
  </si>
  <si>
    <t>EM01234</t>
  </si>
  <si>
    <t>JOSE MARCELINO</t>
  </si>
  <si>
    <t>EM02973</t>
  </si>
  <si>
    <t>JUAN ROBERTO CARLOS.</t>
  </si>
  <si>
    <t>EM03257</t>
  </si>
  <si>
    <t>JESUS ABELARDO</t>
  </si>
  <si>
    <t>EM03944</t>
  </si>
  <si>
    <t>EM05135</t>
  </si>
  <si>
    <t>INOSTROZA</t>
  </si>
  <si>
    <t>EM05140</t>
  </si>
  <si>
    <t>JUAN JOSE NOE</t>
  </si>
  <si>
    <t>EM06291</t>
  </si>
  <si>
    <t>GUADALUPE DIEGO</t>
  </si>
  <si>
    <t>EM00779</t>
  </si>
  <si>
    <t>MONJARAZ</t>
  </si>
  <si>
    <t>SUSTAITA</t>
  </si>
  <si>
    <t>TRANSPORTE Y VIALIDAD</t>
  </si>
  <si>
    <t>OFICIAL DE SEMAFOROS</t>
  </si>
  <si>
    <t>EM00784</t>
  </si>
  <si>
    <t>EM00826</t>
  </si>
  <si>
    <t>FELIX MARIO</t>
  </si>
  <si>
    <t>EM02424</t>
  </si>
  <si>
    <t>ARELLANO</t>
  </si>
  <si>
    <t>EM05609</t>
  </si>
  <si>
    <t>ABIGAIL</t>
  </si>
  <si>
    <t>EM05658</t>
  </si>
  <si>
    <t>EM05803</t>
  </si>
  <si>
    <t>EMMANUEL MELCHOR</t>
  </si>
  <si>
    <t>EM06171</t>
  </si>
  <si>
    <t>NUNCIO</t>
  </si>
  <si>
    <t>EM06866</t>
  </si>
  <si>
    <t>EM06887</t>
  </si>
  <si>
    <t>HIDALGO</t>
  </si>
  <si>
    <t>EM06888</t>
  </si>
  <si>
    <t>EM06978</t>
  </si>
  <si>
    <t>EM07155</t>
  </si>
  <si>
    <t>JESUS ALONSO</t>
  </si>
  <si>
    <t>EM07157</t>
  </si>
  <si>
    <t>EM07160</t>
  </si>
  <si>
    <t>OSVALDO SERGIO</t>
  </si>
  <si>
    <t>EM07161</t>
  </si>
  <si>
    <t>LEYVA</t>
  </si>
  <si>
    <t>IVAN</t>
  </si>
  <si>
    <t>EM07316</t>
  </si>
  <si>
    <t>GUIA DE MUSEO</t>
  </si>
  <si>
    <t>EM07349</t>
  </si>
  <si>
    <t>EM07559</t>
  </si>
  <si>
    <t>IVAN ARTURO</t>
  </si>
  <si>
    <t>EM06909</t>
  </si>
  <si>
    <t>BERTHA ALICIA</t>
  </si>
  <si>
    <t>TURISMO</t>
  </si>
  <si>
    <t>EM07144</t>
  </si>
  <si>
    <t>NANCY ARACELY</t>
  </si>
  <si>
    <t xml:space="preserve">PRESIDENCIA MUNICIPAL DE MONCLOVA </t>
  </si>
  <si>
    <t xml:space="preserve">DIRECCIÓN DE RECURSOS HUMANOS </t>
  </si>
  <si>
    <t xml:space="preserve">ELABORO LIC. LEONARDO HERNANDEZ </t>
  </si>
  <si>
    <t xml:space="preserve">LA PERCEPCION ES QUINCENAL </t>
  </si>
  <si>
    <t>*** NO CONTAMOS CON SERVIDORES PUBLICOS QUE RECIBAN UNA PERCEPCION POR HONORARIOS</t>
  </si>
  <si>
    <t>***SEGURIDAD SOCIAL CON LA QUE CUENTAN: ISSSTE</t>
  </si>
  <si>
    <t xml:space="preserve">COORDINADOR DE RECURSOS HUMANOS </t>
  </si>
  <si>
    <t>NOMINA 2a QUINCENA DE SEPTIEMBRE  2016</t>
  </si>
  <si>
    <t>CONFIANZA</t>
  </si>
  <si>
    <t>SINDICALIZADO</t>
  </si>
  <si>
    <t>TOTAL EMPLEADOS SINDICALIZADOS</t>
  </si>
  <si>
    <t>TOTAL EMPLEADOS DE CONFIANZA</t>
  </si>
  <si>
    <t>TOTAL PLAZAS DE EMPLEADOS</t>
  </si>
  <si>
    <t>NO EXISTEN PLAZAS VACANTES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</si>
</sst>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9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0"/>
      <color rgb="FF000000"/>
      <name val="Verdana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u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14" fontId="0" fillId="0" borderId="0" xfId="0" applyNumberForma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4" fontId="3" fillId="0" borderId="0" xfId="0" applyNumberFormat="1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8" fontId="2" fillId="4" borderId="1" xfId="0" applyNumberFormat="1" applyFont="1" applyFill="1" applyBorder="1" applyAlignment="1">
      <alignment horizontal="center" vertical="center" wrapText="1"/>
    </xf>
    <xf numFmtId="8" fontId="2" fillId="5" borderId="1" xfId="0" applyNumberFormat="1" applyFont="1" applyFill="1" applyBorder="1" applyAlignment="1">
      <alignment horizontal="center" vertical="center" wrapText="1"/>
    </xf>
    <xf numFmtId="8" fontId="0" fillId="6" borderId="1" xfId="0" applyNumberForma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357188</xdr:colOff>
      <xdr:row>0</xdr:row>
      <xdr:rowOff>0</xdr:rowOff>
    </xdr:from>
    <xdr:to>
      <xdr:col>6</xdr:col>
      <xdr:colOff>825500</xdr:colOff>
      <xdr:row>4</xdr:row>
      <xdr:rowOff>119062</xdr:rowOff>
    </xdr:to>
    <xdr:pic>
      <xdr:nvPicPr>
        <xdr:cNvPr id="2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4210" t="2400" r="82980" b="85931"/>
        <a:stretch>
          <a:fillRect/>
        </a:stretch>
      </xdr:blipFill>
      <xdr:spPr bwMode="auto">
        <a:xfrm>
          <a:off x="3900488" y="0"/>
          <a:ext cx="1649412" cy="1423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814103</xdr:colOff>
      <xdr:row>0</xdr:row>
      <xdr:rowOff>0</xdr:rowOff>
    </xdr:from>
    <xdr:to>
      <xdr:col>27</xdr:col>
      <xdr:colOff>1162050</xdr:colOff>
      <xdr:row>4</xdr:row>
      <xdr:rowOff>2067</xdr:rowOff>
    </xdr:to>
    <xdr:pic>
      <xdr:nvPicPr>
        <xdr:cNvPr id="3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64671" t="2400" r="4495" b="85931"/>
        <a:stretch>
          <a:fillRect/>
        </a:stretch>
      </xdr:blipFill>
      <xdr:spPr bwMode="auto">
        <a:xfrm>
          <a:off x="27417428" y="0"/>
          <a:ext cx="3862672" cy="1306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527"/>
  <sheetViews>
    <sheetView tabSelected="1" zoomScale="70" zoomScaleNormal="70" workbookViewId="0">
      <selection activeCell="S1502" sqref="S1502"/>
    </sheetView>
  </sheetViews>
  <sheetFormatPr baseColWidth="10" defaultColWidth="11.42578125" defaultRowHeight="15"/>
  <cols>
    <col min="1" max="1" width="19.5703125" style="2" customWidth="1"/>
    <col min="3" max="3" width="15.140625" customWidth="1"/>
    <col min="4" max="4" width="23.5703125" customWidth="1"/>
    <col min="5" max="5" width="17.85546875" customWidth="1"/>
    <col min="6" max="6" width="21.5703125" customWidth="1"/>
    <col min="7" max="7" width="27.140625" customWidth="1"/>
    <col min="8" max="9" width="16" customWidth="1"/>
    <col min="19" max="19" width="15.140625" customWidth="1"/>
    <col min="24" max="24" width="21" style="1" customWidth="1"/>
    <col min="25" max="25" width="23.140625" customWidth="1"/>
    <col min="26" max="26" width="27.85546875" style="1" customWidth="1"/>
    <col min="27" max="27" width="23.85546875" customWidth="1"/>
  </cols>
  <sheetData>
    <row r="1" spans="1:27" s="3" customFormat="1"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6"/>
      <c r="W1" s="6"/>
      <c r="X1" s="6"/>
      <c r="Y1" s="4"/>
      <c r="Z1" s="4"/>
    </row>
    <row r="2" spans="1:27" s="3" customFormat="1" ht="36.75" customHeight="1">
      <c r="C2" s="7" t="s">
        <v>3235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3" customFormat="1" ht="36" customHeight="1">
      <c r="C3" s="8" t="s">
        <v>3236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3" customFormat="1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</row>
    <row r="5" spans="1:27" s="3" customFormat="1" ht="30" customHeight="1">
      <c r="C5" s="11" t="s">
        <v>3242</v>
      </c>
      <c r="D5" s="10"/>
      <c r="E5" s="12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Z5" s="10"/>
      <c r="AA5" s="13" t="s">
        <v>3237</v>
      </c>
    </row>
    <row r="6" spans="1:27" s="3" customFormat="1" ht="30" customHeight="1">
      <c r="C6" s="11" t="s">
        <v>3238</v>
      </c>
      <c r="E6" s="10"/>
      <c r="F6" s="10"/>
      <c r="G6" s="10"/>
      <c r="H6" s="11" t="s">
        <v>3239</v>
      </c>
      <c r="K6" s="10"/>
      <c r="L6" s="10"/>
      <c r="M6" s="10"/>
      <c r="N6" s="10"/>
      <c r="O6" s="10"/>
      <c r="P6" s="10"/>
      <c r="Q6" s="10"/>
      <c r="R6" s="10"/>
      <c r="S6" s="11" t="s">
        <v>3240</v>
      </c>
      <c r="T6" s="10"/>
      <c r="U6" s="10"/>
      <c r="V6" s="10"/>
      <c r="W6" s="10"/>
      <c r="X6" s="10"/>
      <c r="Z6" s="10"/>
      <c r="AA6" s="13" t="s">
        <v>3241</v>
      </c>
    </row>
    <row r="7" spans="1:27" s="3" customFormat="1">
      <c r="C7" s="6"/>
      <c r="D7" s="1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7" s="17" customFormat="1" ht="60" customHeight="1">
      <c r="A8" s="16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  <c r="G8" s="15" t="s">
        <v>6</v>
      </c>
      <c r="H8" s="15" t="s">
        <v>7</v>
      </c>
      <c r="I8" s="15" t="s">
        <v>8</v>
      </c>
      <c r="J8" s="15" t="s">
        <v>9</v>
      </c>
      <c r="K8" s="15" t="s">
        <v>10</v>
      </c>
      <c r="L8" s="15" t="s">
        <v>11</v>
      </c>
      <c r="M8" s="15" t="s">
        <v>12</v>
      </c>
      <c r="N8" s="15" t="s">
        <v>13</v>
      </c>
      <c r="O8" s="15" t="s">
        <v>14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15" t="s">
        <v>22</v>
      </c>
      <c r="X8" s="15" t="s">
        <v>23</v>
      </c>
      <c r="Y8" s="15" t="s">
        <v>24</v>
      </c>
      <c r="Z8" s="15" t="s">
        <v>25</v>
      </c>
      <c r="AA8" s="15" t="s">
        <v>26</v>
      </c>
    </row>
    <row r="9" spans="1:27" s="17" customFormat="1" ht="60" customHeight="1">
      <c r="A9" s="18">
        <v>38718</v>
      </c>
      <c r="B9" s="19" t="s">
        <v>27</v>
      </c>
      <c r="C9" s="19" t="s">
        <v>28</v>
      </c>
      <c r="D9" s="19" t="s">
        <v>29</v>
      </c>
      <c r="E9" s="19" t="s">
        <v>30</v>
      </c>
      <c r="F9" s="19" t="s">
        <v>31</v>
      </c>
      <c r="G9" s="19" t="s">
        <v>32</v>
      </c>
      <c r="H9" s="20">
        <f>+S9/15</f>
        <v>106.33333333333333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109.5</v>
      </c>
      <c r="S9" s="20">
        <v>1595</v>
      </c>
      <c r="T9" s="20">
        <v>0</v>
      </c>
      <c r="U9" s="20">
        <v>0</v>
      </c>
      <c r="V9" s="20">
        <v>0</v>
      </c>
      <c r="W9" s="20">
        <v>0</v>
      </c>
      <c r="X9" s="21">
        <v>1704.5</v>
      </c>
      <c r="Y9" s="20" t="s">
        <v>3243</v>
      </c>
      <c r="Z9" s="22">
        <v>64</v>
      </c>
      <c r="AA9" s="23">
        <f>+X9-Z9</f>
        <v>1640.5</v>
      </c>
    </row>
    <row r="10" spans="1:27" s="17" customFormat="1" ht="60" customHeight="1">
      <c r="A10" s="18">
        <v>38792</v>
      </c>
      <c r="B10" s="19" t="s">
        <v>33</v>
      </c>
      <c r="C10" s="19" t="s">
        <v>34</v>
      </c>
      <c r="D10" s="19" t="s">
        <v>35</v>
      </c>
      <c r="E10" s="19" t="s">
        <v>36</v>
      </c>
      <c r="F10" s="19" t="s">
        <v>31</v>
      </c>
      <c r="G10" s="19" t="s">
        <v>37</v>
      </c>
      <c r="H10" s="20">
        <f t="shared" ref="H10:H73" si="0">+S10/15</f>
        <v>233.33333333333334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3500</v>
      </c>
      <c r="T10" s="20">
        <v>0</v>
      </c>
      <c r="U10" s="20">
        <v>0</v>
      </c>
      <c r="V10" s="20">
        <v>0</v>
      </c>
      <c r="W10" s="20">
        <v>0</v>
      </c>
      <c r="X10" s="21">
        <v>3500</v>
      </c>
      <c r="Y10" s="20" t="s">
        <v>3243</v>
      </c>
      <c r="Z10" s="22">
        <v>1058.5</v>
      </c>
      <c r="AA10" s="23">
        <f>+X10-Z10</f>
        <v>2441.5</v>
      </c>
    </row>
    <row r="11" spans="1:27" s="17" customFormat="1" ht="60" customHeight="1">
      <c r="A11" s="18">
        <v>38975</v>
      </c>
      <c r="B11" s="19" t="s">
        <v>38</v>
      </c>
      <c r="C11" s="19" t="s">
        <v>39</v>
      </c>
      <c r="D11" s="19" t="s">
        <v>40</v>
      </c>
      <c r="E11" s="19" t="s">
        <v>41</v>
      </c>
      <c r="F11" s="19" t="s">
        <v>31</v>
      </c>
      <c r="G11" s="19" t="s">
        <v>42</v>
      </c>
      <c r="H11" s="20">
        <f t="shared" si="0"/>
        <v>200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3000</v>
      </c>
      <c r="T11" s="20">
        <v>0</v>
      </c>
      <c r="U11" s="20">
        <v>0</v>
      </c>
      <c r="V11" s="20">
        <v>0</v>
      </c>
      <c r="W11" s="20">
        <v>0</v>
      </c>
      <c r="X11" s="21">
        <v>3000</v>
      </c>
      <c r="Y11" s="20" t="s">
        <v>3243</v>
      </c>
      <c r="Z11" s="22">
        <v>697</v>
      </c>
      <c r="AA11" s="23">
        <f>+X11-Z11</f>
        <v>2303</v>
      </c>
    </row>
    <row r="12" spans="1:27" s="17" customFormat="1" ht="60" customHeight="1">
      <c r="A12" s="18">
        <v>40210</v>
      </c>
      <c r="B12" s="19" t="s">
        <v>43</v>
      </c>
      <c r="C12" s="19" t="s">
        <v>44</v>
      </c>
      <c r="D12" s="19" t="s">
        <v>35</v>
      </c>
      <c r="E12" s="19" t="s">
        <v>45</v>
      </c>
      <c r="F12" s="19" t="s">
        <v>31</v>
      </c>
      <c r="G12" s="19" t="s">
        <v>37</v>
      </c>
      <c r="H12" s="20">
        <f t="shared" si="0"/>
        <v>100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116</v>
      </c>
      <c r="S12" s="20">
        <v>1500</v>
      </c>
      <c r="T12" s="20">
        <v>0</v>
      </c>
      <c r="U12" s="20">
        <v>0</v>
      </c>
      <c r="V12" s="20">
        <v>0</v>
      </c>
      <c r="W12" s="20">
        <v>0</v>
      </c>
      <c r="X12" s="21">
        <v>1616</v>
      </c>
      <c r="Y12" s="20" t="s">
        <v>3243</v>
      </c>
      <c r="Z12" s="22">
        <v>60</v>
      </c>
      <c r="AA12" s="23">
        <f>+X12-Z12</f>
        <v>1556</v>
      </c>
    </row>
    <row r="13" spans="1:27" s="17" customFormat="1" ht="60" customHeight="1">
      <c r="A13" s="18">
        <v>41640</v>
      </c>
      <c r="B13" s="19" t="s">
        <v>46</v>
      </c>
      <c r="C13" s="19" t="s">
        <v>47</v>
      </c>
      <c r="D13" s="19" t="s">
        <v>48</v>
      </c>
      <c r="E13" s="19" t="s">
        <v>49</v>
      </c>
      <c r="F13" s="19" t="s">
        <v>31</v>
      </c>
      <c r="G13" s="19" t="s">
        <v>50</v>
      </c>
      <c r="H13" s="20">
        <f t="shared" si="0"/>
        <v>733.33333333333337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11000</v>
      </c>
      <c r="T13" s="20">
        <v>0</v>
      </c>
      <c r="U13" s="20">
        <v>0</v>
      </c>
      <c r="V13" s="20">
        <v>0</v>
      </c>
      <c r="W13" s="20">
        <v>0</v>
      </c>
      <c r="X13" s="21">
        <v>11000</v>
      </c>
      <c r="Y13" s="20" t="s">
        <v>3243</v>
      </c>
      <c r="Z13" s="22">
        <v>2258.5</v>
      </c>
      <c r="AA13" s="23">
        <f>+X13-Z13</f>
        <v>8741.5</v>
      </c>
    </row>
    <row r="14" spans="1:27" s="17" customFormat="1" ht="60" customHeight="1">
      <c r="A14" s="18">
        <v>41640</v>
      </c>
      <c r="B14" s="19" t="s">
        <v>51</v>
      </c>
      <c r="C14" s="19" t="s">
        <v>52</v>
      </c>
      <c r="D14" s="19" t="s">
        <v>53</v>
      </c>
      <c r="E14" s="19" t="s">
        <v>54</v>
      </c>
      <c r="F14" s="19" t="s">
        <v>31</v>
      </c>
      <c r="G14" s="19" t="s">
        <v>55</v>
      </c>
      <c r="H14" s="20">
        <f t="shared" si="0"/>
        <v>400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6000</v>
      </c>
      <c r="T14" s="20">
        <v>0</v>
      </c>
      <c r="U14" s="20">
        <v>0</v>
      </c>
      <c r="V14" s="20">
        <v>0</v>
      </c>
      <c r="W14" s="20">
        <v>0</v>
      </c>
      <c r="X14" s="21">
        <v>6000</v>
      </c>
      <c r="Y14" s="20" t="s">
        <v>3243</v>
      </c>
      <c r="Z14" s="22">
        <v>974</v>
      </c>
      <c r="AA14" s="23">
        <f>+X14-Z14</f>
        <v>5026</v>
      </c>
    </row>
    <row r="15" spans="1:27" s="17" customFormat="1" ht="60" customHeight="1">
      <c r="A15" s="18">
        <v>41640</v>
      </c>
      <c r="B15" s="19" t="s">
        <v>56</v>
      </c>
      <c r="C15" s="19" t="s">
        <v>57</v>
      </c>
      <c r="D15" s="19" t="s">
        <v>58</v>
      </c>
      <c r="E15" s="19" t="s">
        <v>59</v>
      </c>
      <c r="F15" s="19" t="s">
        <v>31</v>
      </c>
      <c r="G15" s="19" t="s">
        <v>55</v>
      </c>
      <c r="H15" s="20">
        <v>333.33</v>
      </c>
      <c r="I15" s="20">
        <v>0</v>
      </c>
      <c r="J15" s="20">
        <v>0</v>
      </c>
      <c r="K15" s="20">
        <v>0</v>
      </c>
      <c r="L15" s="20">
        <v>500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4000</v>
      </c>
      <c r="T15" s="20">
        <v>0</v>
      </c>
      <c r="U15" s="20">
        <v>0</v>
      </c>
      <c r="V15" s="20">
        <v>0</v>
      </c>
      <c r="W15" s="20">
        <v>0</v>
      </c>
      <c r="X15" s="21">
        <v>4500</v>
      </c>
      <c r="Y15" s="20" t="s">
        <v>3243</v>
      </c>
      <c r="Z15" s="22">
        <v>509</v>
      </c>
      <c r="AA15" s="23">
        <f>+X15-Z15</f>
        <v>3991</v>
      </c>
    </row>
    <row r="16" spans="1:27" s="17" customFormat="1" ht="60" customHeight="1">
      <c r="A16" s="18">
        <v>41655</v>
      </c>
      <c r="B16" s="19" t="s">
        <v>60</v>
      </c>
      <c r="C16" s="19" t="s">
        <v>61</v>
      </c>
      <c r="D16" s="19" t="s">
        <v>62</v>
      </c>
      <c r="E16" s="19" t="s">
        <v>63</v>
      </c>
      <c r="F16" s="19" t="s">
        <v>31</v>
      </c>
      <c r="G16" s="19" t="s">
        <v>42</v>
      </c>
      <c r="H16" s="20">
        <f t="shared" si="0"/>
        <v>166.66666666666666</v>
      </c>
      <c r="I16" s="20">
        <v>0</v>
      </c>
      <c r="J16" s="20">
        <v>0</v>
      </c>
      <c r="K16" s="20">
        <v>1000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2500</v>
      </c>
      <c r="T16" s="20">
        <v>0</v>
      </c>
      <c r="U16" s="20">
        <v>0</v>
      </c>
      <c r="V16" s="20">
        <v>0</v>
      </c>
      <c r="W16" s="20">
        <v>0</v>
      </c>
      <c r="X16" s="21">
        <v>3500</v>
      </c>
      <c r="Y16" s="20" t="s">
        <v>3243</v>
      </c>
      <c r="Z16" s="22">
        <v>751.5</v>
      </c>
      <c r="AA16" s="23">
        <f>+X16-Z16</f>
        <v>2748.5</v>
      </c>
    </row>
    <row r="17" spans="1:27" s="17" customFormat="1" ht="60" customHeight="1">
      <c r="A17" s="18">
        <v>41655</v>
      </c>
      <c r="B17" s="19" t="s">
        <v>64</v>
      </c>
      <c r="C17" s="19" t="s">
        <v>35</v>
      </c>
      <c r="D17" s="19" t="s">
        <v>65</v>
      </c>
      <c r="E17" s="19" t="s">
        <v>66</v>
      </c>
      <c r="F17" s="19" t="s">
        <v>31</v>
      </c>
      <c r="G17" s="19" t="s">
        <v>42</v>
      </c>
      <c r="H17" s="20">
        <f t="shared" si="0"/>
        <v>200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3000</v>
      </c>
      <c r="T17" s="20">
        <v>0</v>
      </c>
      <c r="U17" s="20">
        <v>0</v>
      </c>
      <c r="V17" s="20">
        <v>0</v>
      </c>
      <c r="W17" s="20">
        <v>0</v>
      </c>
      <c r="X17" s="21">
        <v>3000</v>
      </c>
      <c r="Y17" s="20" t="s">
        <v>3243</v>
      </c>
      <c r="Z17" s="22">
        <v>197</v>
      </c>
      <c r="AA17" s="23">
        <f>+X17-Z17</f>
        <v>2803</v>
      </c>
    </row>
    <row r="18" spans="1:27" s="17" customFormat="1" ht="60" customHeight="1">
      <c r="A18" s="18">
        <v>41655</v>
      </c>
      <c r="B18" s="19" t="s">
        <v>67</v>
      </c>
      <c r="C18" s="19" t="s">
        <v>68</v>
      </c>
      <c r="D18" s="19" t="s">
        <v>69</v>
      </c>
      <c r="E18" s="19" t="s">
        <v>70</v>
      </c>
      <c r="F18" s="19" t="s">
        <v>31</v>
      </c>
      <c r="G18" s="19" t="s">
        <v>42</v>
      </c>
      <c r="H18" s="20">
        <f t="shared" si="0"/>
        <v>166.66666666666666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2500</v>
      </c>
      <c r="T18" s="20">
        <v>0</v>
      </c>
      <c r="U18" s="20">
        <v>0</v>
      </c>
      <c r="V18" s="20">
        <v>0</v>
      </c>
      <c r="W18" s="20">
        <v>0</v>
      </c>
      <c r="X18" s="21">
        <v>2500</v>
      </c>
      <c r="Y18" s="20" t="s">
        <v>3243</v>
      </c>
      <c r="Z18" s="22">
        <v>107.5</v>
      </c>
      <c r="AA18" s="23">
        <f>+X18-Z18</f>
        <v>2392.5</v>
      </c>
    </row>
    <row r="19" spans="1:27" s="17" customFormat="1" ht="60" customHeight="1">
      <c r="A19" s="18">
        <v>41655</v>
      </c>
      <c r="B19" s="19" t="s">
        <v>71</v>
      </c>
      <c r="C19" s="19" t="s">
        <v>35</v>
      </c>
      <c r="D19" s="19" t="s">
        <v>61</v>
      </c>
      <c r="E19" s="19" t="s">
        <v>72</v>
      </c>
      <c r="F19" s="19" t="s">
        <v>31</v>
      </c>
      <c r="G19" s="19" t="s">
        <v>42</v>
      </c>
      <c r="H19" s="20">
        <f t="shared" si="0"/>
        <v>166.66666666666666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2500</v>
      </c>
      <c r="T19" s="20">
        <v>0</v>
      </c>
      <c r="U19" s="20">
        <v>0</v>
      </c>
      <c r="V19" s="20">
        <v>0</v>
      </c>
      <c r="W19" s="20">
        <v>0</v>
      </c>
      <c r="X19" s="21">
        <v>2500</v>
      </c>
      <c r="Y19" s="20" t="s">
        <v>3243</v>
      </c>
      <c r="Z19" s="22">
        <v>607.5</v>
      </c>
      <c r="AA19" s="23">
        <f>+X19-Z19</f>
        <v>1892.5</v>
      </c>
    </row>
    <row r="20" spans="1:27" s="17" customFormat="1" ht="60" customHeight="1">
      <c r="A20" s="18">
        <v>41655</v>
      </c>
      <c r="B20" s="19" t="s">
        <v>73</v>
      </c>
      <c r="C20" s="19" t="s">
        <v>74</v>
      </c>
      <c r="D20" s="19" t="s">
        <v>75</v>
      </c>
      <c r="E20" s="19" t="s">
        <v>76</v>
      </c>
      <c r="F20" s="19" t="s">
        <v>31</v>
      </c>
      <c r="G20" s="19" t="s">
        <v>42</v>
      </c>
      <c r="H20" s="20">
        <f t="shared" si="0"/>
        <v>166.66666666666666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2500</v>
      </c>
      <c r="T20" s="20">
        <v>0</v>
      </c>
      <c r="U20" s="20">
        <v>0</v>
      </c>
      <c r="V20" s="20">
        <v>0</v>
      </c>
      <c r="W20" s="20">
        <v>0</v>
      </c>
      <c r="X20" s="21">
        <v>2500</v>
      </c>
      <c r="Y20" s="20" t="s">
        <v>3243</v>
      </c>
      <c r="Z20" s="22">
        <v>107.5</v>
      </c>
      <c r="AA20" s="23">
        <f>+X20-Z20</f>
        <v>2392.5</v>
      </c>
    </row>
    <row r="21" spans="1:27" s="17" customFormat="1" ht="60" customHeight="1">
      <c r="A21" s="18">
        <v>41655</v>
      </c>
      <c r="B21" s="19" t="s">
        <v>77</v>
      </c>
      <c r="C21" s="19" t="s">
        <v>78</v>
      </c>
      <c r="D21" s="19" t="s">
        <v>79</v>
      </c>
      <c r="E21" s="19" t="s">
        <v>80</v>
      </c>
      <c r="F21" s="19" t="s">
        <v>31</v>
      </c>
      <c r="G21" s="19" t="s">
        <v>42</v>
      </c>
      <c r="H21" s="20">
        <f t="shared" si="0"/>
        <v>166.66666666666666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2500</v>
      </c>
      <c r="T21" s="20">
        <v>0</v>
      </c>
      <c r="U21" s="20">
        <v>0</v>
      </c>
      <c r="V21" s="20">
        <v>0</v>
      </c>
      <c r="W21" s="20">
        <v>0</v>
      </c>
      <c r="X21" s="21">
        <v>2500</v>
      </c>
      <c r="Y21" s="20" t="s">
        <v>3243</v>
      </c>
      <c r="Z21" s="22">
        <v>607.5</v>
      </c>
      <c r="AA21" s="23">
        <f>+X21-Z21</f>
        <v>1892.5</v>
      </c>
    </row>
    <row r="22" spans="1:27" s="17" customFormat="1" ht="60" customHeight="1">
      <c r="A22" s="18">
        <v>41655</v>
      </c>
      <c r="B22" s="19" t="s">
        <v>81</v>
      </c>
      <c r="C22" s="19" t="s">
        <v>82</v>
      </c>
      <c r="D22" s="19" t="s">
        <v>83</v>
      </c>
      <c r="E22" s="19" t="s">
        <v>84</v>
      </c>
      <c r="F22" s="19" t="s">
        <v>31</v>
      </c>
      <c r="G22" s="19" t="s">
        <v>42</v>
      </c>
      <c r="H22" s="20">
        <f t="shared" si="0"/>
        <v>216.66666666666666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3250</v>
      </c>
      <c r="T22" s="20">
        <v>0</v>
      </c>
      <c r="U22" s="20">
        <v>0</v>
      </c>
      <c r="V22" s="20">
        <v>0</v>
      </c>
      <c r="W22" s="20">
        <v>0</v>
      </c>
      <c r="X22" s="21">
        <v>3250</v>
      </c>
      <c r="Y22" s="20" t="s">
        <v>3243</v>
      </c>
      <c r="Z22" s="22">
        <v>254</v>
      </c>
      <c r="AA22" s="23">
        <f>+X22-Z22</f>
        <v>2996</v>
      </c>
    </row>
    <row r="23" spans="1:27" s="17" customFormat="1" ht="60" customHeight="1">
      <c r="A23" s="18">
        <v>41655</v>
      </c>
      <c r="B23" s="19" t="s">
        <v>85</v>
      </c>
      <c r="C23" s="19" t="s">
        <v>86</v>
      </c>
      <c r="D23" s="19" t="s">
        <v>87</v>
      </c>
      <c r="E23" s="19" t="s">
        <v>88</v>
      </c>
      <c r="F23" s="19" t="s">
        <v>31</v>
      </c>
      <c r="G23" s="19" t="s">
        <v>42</v>
      </c>
      <c r="H23" s="20">
        <f t="shared" si="0"/>
        <v>166.66666666666666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2500</v>
      </c>
      <c r="T23" s="20">
        <v>0</v>
      </c>
      <c r="U23" s="20">
        <v>0</v>
      </c>
      <c r="V23" s="20">
        <v>0</v>
      </c>
      <c r="W23" s="20">
        <v>0</v>
      </c>
      <c r="X23" s="21">
        <v>2500</v>
      </c>
      <c r="Y23" s="20" t="s">
        <v>3243</v>
      </c>
      <c r="Z23" s="22">
        <v>107.5</v>
      </c>
      <c r="AA23" s="23">
        <f>+X23-Z23</f>
        <v>2392.5</v>
      </c>
    </row>
    <row r="24" spans="1:27" s="17" customFormat="1" ht="60" customHeight="1">
      <c r="A24" s="18">
        <v>41655</v>
      </c>
      <c r="B24" s="19" t="s">
        <v>89</v>
      </c>
      <c r="C24" s="19" t="s">
        <v>90</v>
      </c>
      <c r="D24" s="19" t="s">
        <v>29</v>
      </c>
      <c r="E24" s="19" t="s">
        <v>91</v>
      </c>
      <c r="F24" s="19" t="s">
        <v>31</v>
      </c>
      <c r="G24" s="19" t="s">
        <v>42</v>
      </c>
      <c r="H24" s="20">
        <f t="shared" si="0"/>
        <v>166.66666666666666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2500</v>
      </c>
      <c r="T24" s="20">
        <v>0</v>
      </c>
      <c r="U24" s="20">
        <v>0</v>
      </c>
      <c r="V24" s="20">
        <v>0</v>
      </c>
      <c r="W24" s="20">
        <v>0</v>
      </c>
      <c r="X24" s="21">
        <v>2500</v>
      </c>
      <c r="Y24" s="20" t="s">
        <v>3243</v>
      </c>
      <c r="Z24" s="22">
        <v>107.5</v>
      </c>
      <c r="AA24" s="23">
        <f>+X24-Z24</f>
        <v>2392.5</v>
      </c>
    </row>
    <row r="25" spans="1:27" s="17" customFormat="1" ht="60" customHeight="1">
      <c r="A25" s="18">
        <v>41655</v>
      </c>
      <c r="B25" s="19" t="s">
        <v>92</v>
      </c>
      <c r="C25" s="19" t="s">
        <v>93</v>
      </c>
      <c r="D25" s="19" t="s">
        <v>90</v>
      </c>
      <c r="E25" s="19" t="s">
        <v>94</v>
      </c>
      <c r="F25" s="19" t="s">
        <v>31</v>
      </c>
      <c r="G25" s="19" t="s">
        <v>42</v>
      </c>
      <c r="H25" s="20">
        <f t="shared" si="0"/>
        <v>166.66666666666666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2500</v>
      </c>
      <c r="T25" s="20">
        <v>0</v>
      </c>
      <c r="U25" s="20">
        <v>0</v>
      </c>
      <c r="V25" s="20">
        <v>0</v>
      </c>
      <c r="W25" s="20">
        <v>0</v>
      </c>
      <c r="X25" s="21">
        <v>2500</v>
      </c>
      <c r="Y25" s="20" t="s">
        <v>3243</v>
      </c>
      <c r="Z25" s="22">
        <v>107.5</v>
      </c>
      <c r="AA25" s="23">
        <f>+X25-Z25</f>
        <v>2392.5</v>
      </c>
    </row>
    <row r="26" spans="1:27" s="17" customFormat="1" ht="60" customHeight="1">
      <c r="A26" s="18">
        <v>41655</v>
      </c>
      <c r="B26" s="19" t="s">
        <v>95</v>
      </c>
      <c r="C26" s="19" t="s">
        <v>69</v>
      </c>
      <c r="D26" s="19" t="s">
        <v>96</v>
      </c>
      <c r="E26" s="19" t="s">
        <v>97</v>
      </c>
      <c r="F26" s="19" t="s">
        <v>31</v>
      </c>
      <c r="G26" s="19" t="s">
        <v>42</v>
      </c>
      <c r="H26" s="20">
        <f t="shared" si="0"/>
        <v>166.66666666666666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2500</v>
      </c>
      <c r="T26" s="20">
        <v>0</v>
      </c>
      <c r="U26" s="20">
        <v>0</v>
      </c>
      <c r="V26" s="20">
        <v>0</v>
      </c>
      <c r="W26" s="20">
        <v>0</v>
      </c>
      <c r="X26" s="21">
        <v>2500</v>
      </c>
      <c r="Y26" s="20" t="s">
        <v>3243</v>
      </c>
      <c r="Z26" s="22">
        <v>107.5</v>
      </c>
      <c r="AA26" s="23">
        <f>+X26-Z26</f>
        <v>2392.5</v>
      </c>
    </row>
    <row r="27" spans="1:27" s="17" customFormat="1" ht="60" customHeight="1">
      <c r="A27" s="18">
        <v>41680</v>
      </c>
      <c r="B27" s="19" t="s">
        <v>98</v>
      </c>
      <c r="C27" s="19" t="s">
        <v>99</v>
      </c>
      <c r="D27" s="19" t="s">
        <v>34</v>
      </c>
      <c r="E27" s="19" t="s">
        <v>100</v>
      </c>
      <c r="F27" s="19" t="s">
        <v>31</v>
      </c>
      <c r="G27" s="19" t="s">
        <v>42</v>
      </c>
      <c r="H27" s="20">
        <f t="shared" si="0"/>
        <v>166.66666666666666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2500</v>
      </c>
      <c r="T27" s="20">
        <v>0</v>
      </c>
      <c r="U27" s="20">
        <v>0</v>
      </c>
      <c r="V27" s="20">
        <v>0</v>
      </c>
      <c r="W27" s="20">
        <v>0</v>
      </c>
      <c r="X27" s="21">
        <v>2500</v>
      </c>
      <c r="Y27" s="20" t="s">
        <v>3243</v>
      </c>
      <c r="Z27" s="22">
        <v>107.5</v>
      </c>
      <c r="AA27" s="23">
        <f>+X27-Z27</f>
        <v>2392.5</v>
      </c>
    </row>
    <row r="28" spans="1:27" s="17" customFormat="1" ht="60" customHeight="1">
      <c r="A28" s="18">
        <v>41683</v>
      </c>
      <c r="B28" s="19" t="s">
        <v>101</v>
      </c>
      <c r="C28" s="19" t="s">
        <v>102</v>
      </c>
      <c r="D28" s="19" t="s">
        <v>103</v>
      </c>
      <c r="E28" s="19" t="s">
        <v>104</v>
      </c>
      <c r="F28" s="19" t="s">
        <v>31</v>
      </c>
      <c r="G28" s="19" t="s">
        <v>42</v>
      </c>
      <c r="H28" s="20">
        <f t="shared" si="0"/>
        <v>166.66666666666666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2500</v>
      </c>
      <c r="T28" s="20">
        <v>0</v>
      </c>
      <c r="U28" s="20">
        <v>0</v>
      </c>
      <c r="V28" s="20">
        <v>0</v>
      </c>
      <c r="W28" s="20">
        <v>0</v>
      </c>
      <c r="X28" s="21">
        <v>2500</v>
      </c>
      <c r="Y28" s="20" t="s">
        <v>3243</v>
      </c>
      <c r="Z28" s="22">
        <v>107.5</v>
      </c>
      <c r="AA28" s="23">
        <f>+X28-Z28</f>
        <v>2392.5</v>
      </c>
    </row>
    <row r="29" spans="1:27" s="17" customFormat="1" ht="60" customHeight="1">
      <c r="A29" s="18">
        <v>41683</v>
      </c>
      <c r="B29" s="19" t="s">
        <v>105</v>
      </c>
      <c r="C29" s="19" t="s">
        <v>106</v>
      </c>
      <c r="D29" s="19" t="s">
        <v>107</v>
      </c>
      <c r="E29" s="19" t="s">
        <v>108</v>
      </c>
      <c r="F29" s="19" t="s">
        <v>31</v>
      </c>
      <c r="G29" s="19" t="s">
        <v>42</v>
      </c>
      <c r="H29" s="20">
        <f t="shared" si="0"/>
        <v>166.66666666666666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2500</v>
      </c>
      <c r="T29" s="20">
        <v>0</v>
      </c>
      <c r="U29" s="20">
        <v>0</v>
      </c>
      <c r="V29" s="20">
        <v>0</v>
      </c>
      <c r="W29" s="20">
        <v>0</v>
      </c>
      <c r="X29" s="21">
        <v>2500</v>
      </c>
      <c r="Y29" s="20" t="s">
        <v>3243</v>
      </c>
      <c r="Z29" s="22">
        <v>107.5</v>
      </c>
      <c r="AA29" s="23">
        <f>+X29-Z29</f>
        <v>2392.5</v>
      </c>
    </row>
    <row r="30" spans="1:27" s="17" customFormat="1" ht="60" customHeight="1">
      <c r="A30" s="18">
        <v>41690</v>
      </c>
      <c r="B30" s="19" t="s">
        <v>109</v>
      </c>
      <c r="C30" s="19" t="s">
        <v>110</v>
      </c>
      <c r="D30" s="19" t="s">
        <v>111</v>
      </c>
      <c r="E30" s="19" t="s">
        <v>112</v>
      </c>
      <c r="F30" s="19" t="s">
        <v>31</v>
      </c>
      <c r="G30" s="19" t="s">
        <v>113</v>
      </c>
      <c r="H30" s="20">
        <f t="shared" si="0"/>
        <v>166.66666666666666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2500</v>
      </c>
      <c r="T30" s="20">
        <v>0</v>
      </c>
      <c r="U30" s="20">
        <v>0</v>
      </c>
      <c r="V30" s="20">
        <v>0</v>
      </c>
      <c r="W30" s="20">
        <v>0</v>
      </c>
      <c r="X30" s="21">
        <v>2500</v>
      </c>
      <c r="Y30" s="20" t="s">
        <v>3243</v>
      </c>
      <c r="Z30" s="22">
        <v>107.5</v>
      </c>
      <c r="AA30" s="23">
        <f>+X30-Z30</f>
        <v>2392.5</v>
      </c>
    </row>
    <row r="31" spans="1:27" s="17" customFormat="1" ht="60" customHeight="1">
      <c r="A31" s="18">
        <v>41913.568055555559</v>
      </c>
      <c r="B31" s="19" t="s">
        <v>114</v>
      </c>
      <c r="C31" s="19" t="s">
        <v>115</v>
      </c>
      <c r="D31" s="19" t="s">
        <v>116</v>
      </c>
      <c r="E31" s="19" t="s">
        <v>117</v>
      </c>
      <c r="F31" s="19" t="s">
        <v>31</v>
      </c>
      <c r="G31" s="19" t="s">
        <v>118</v>
      </c>
      <c r="H31" s="20">
        <f t="shared" si="0"/>
        <v>141.16666666666666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62.5</v>
      </c>
      <c r="S31" s="20">
        <v>2117.5</v>
      </c>
      <c r="T31" s="20">
        <v>0</v>
      </c>
      <c r="U31" s="20">
        <v>0</v>
      </c>
      <c r="V31" s="20">
        <v>0</v>
      </c>
      <c r="W31" s="20">
        <v>0</v>
      </c>
      <c r="X31" s="21">
        <v>2180</v>
      </c>
      <c r="Y31" s="20" t="s">
        <v>3243</v>
      </c>
      <c r="Z31" s="22">
        <v>284.5</v>
      </c>
      <c r="AA31" s="23">
        <f>+X31-Z31</f>
        <v>1895.5</v>
      </c>
    </row>
    <row r="32" spans="1:27" s="17" customFormat="1" ht="60" customHeight="1">
      <c r="A32" s="18">
        <v>42026</v>
      </c>
      <c r="B32" s="19" t="s">
        <v>119</v>
      </c>
      <c r="C32" s="19" t="s">
        <v>120</v>
      </c>
      <c r="D32" s="19" t="s">
        <v>121</v>
      </c>
      <c r="E32" s="19" t="s">
        <v>122</v>
      </c>
      <c r="F32" s="19" t="s">
        <v>31</v>
      </c>
      <c r="G32" s="19" t="s">
        <v>42</v>
      </c>
      <c r="H32" s="20">
        <f t="shared" si="0"/>
        <v>233.33333333333334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3500</v>
      </c>
      <c r="T32" s="20">
        <v>0</v>
      </c>
      <c r="U32" s="20">
        <v>0</v>
      </c>
      <c r="V32" s="20">
        <v>0</v>
      </c>
      <c r="W32" s="20">
        <v>0</v>
      </c>
      <c r="X32" s="21">
        <v>3500</v>
      </c>
      <c r="Y32" s="20" t="s">
        <v>3243</v>
      </c>
      <c r="Z32" s="22">
        <v>291.5</v>
      </c>
      <c r="AA32" s="23">
        <f>+X32-Z32</f>
        <v>3208.5</v>
      </c>
    </row>
    <row r="33" spans="1:27" s="17" customFormat="1" ht="60" customHeight="1">
      <c r="A33" s="18">
        <v>42051.369444444441</v>
      </c>
      <c r="B33" s="19" t="s">
        <v>123</v>
      </c>
      <c r="C33" s="19" t="s">
        <v>124</v>
      </c>
      <c r="D33" s="19" t="s">
        <v>65</v>
      </c>
      <c r="E33" s="19" t="s">
        <v>125</v>
      </c>
      <c r="F33" s="19" t="s">
        <v>31</v>
      </c>
      <c r="G33" s="19" t="s">
        <v>126</v>
      </c>
      <c r="H33" s="20">
        <f t="shared" si="0"/>
        <v>266.66666666666669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4000</v>
      </c>
      <c r="T33" s="20">
        <v>0</v>
      </c>
      <c r="U33" s="20">
        <v>0</v>
      </c>
      <c r="V33" s="20">
        <v>0</v>
      </c>
      <c r="W33" s="20">
        <v>0</v>
      </c>
      <c r="X33" s="21">
        <v>4000</v>
      </c>
      <c r="Y33" s="20" t="s">
        <v>3243</v>
      </c>
      <c r="Z33" s="22">
        <v>876</v>
      </c>
      <c r="AA33" s="23">
        <f>+X33-Z33</f>
        <v>3124</v>
      </c>
    </row>
    <row r="34" spans="1:27" s="17" customFormat="1" ht="60" customHeight="1">
      <c r="A34" s="18">
        <v>42051.477083333331</v>
      </c>
      <c r="B34" s="19" t="s">
        <v>127</v>
      </c>
      <c r="C34" s="19" t="s">
        <v>128</v>
      </c>
      <c r="D34" s="19" t="s">
        <v>75</v>
      </c>
      <c r="E34" s="19" t="s">
        <v>129</v>
      </c>
      <c r="F34" s="19" t="s">
        <v>31</v>
      </c>
      <c r="G34" s="19" t="s">
        <v>126</v>
      </c>
      <c r="H34" s="20">
        <f t="shared" si="0"/>
        <v>166.66666666666666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2500</v>
      </c>
      <c r="T34" s="20">
        <v>0</v>
      </c>
      <c r="U34" s="20">
        <v>0</v>
      </c>
      <c r="V34" s="20">
        <v>0</v>
      </c>
      <c r="W34" s="20">
        <v>0</v>
      </c>
      <c r="X34" s="21">
        <v>2500</v>
      </c>
      <c r="Y34" s="20" t="s">
        <v>3243</v>
      </c>
      <c r="Z34" s="22">
        <v>607.5</v>
      </c>
      <c r="AA34" s="23">
        <f>+X34-Z34</f>
        <v>1892.5</v>
      </c>
    </row>
    <row r="35" spans="1:27" s="17" customFormat="1" ht="60" customHeight="1">
      <c r="A35" s="18">
        <v>42140.364583333336</v>
      </c>
      <c r="B35" s="19" t="s">
        <v>130</v>
      </c>
      <c r="C35" s="19" t="s">
        <v>131</v>
      </c>
      <c r="D35" s="19" t="s">
        <v>132</v>
      </c>
      <c r="E35" s="19" t="s">
        <v>133</v>
      </c>
      <c r="F35" s="19" t="s">
        <v>31</v>
      </c>
      <c r="G35" s="19" t="s">
        <v>126</v>
      </c>
      <c r="H35" s="20">
        <f t="shared" si="0"/>
        <v>166.66666666666666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2500</v>
      </c>
      <c r="T35" s="20">
        <v>0</v>
      </c>
      <c r="U35" s="20">
        <v>0</v>
      </c>
      <c r="V35" s="20">
        <v>0</v>
      </c>
      <c r="W35" s="20">
        <v>0</v>
      </c>
      <c r="X35" s="21">
        <v>2500</v>
      </c>
      <c r="Y35" s="20" t="s">
        <v>3243</v>
      </c>
      <c r="Z35" s="22">
        <v>607.5</v>
      </c>
      <c r="AA35" s="23">
        <f>+X35-Z35</f>
        <v>1892.5</v>
      </c>
    </row>
    <row r="36" spans="1:27" s="17" customFormat="1" ht="60" customHeight="1">
      <c r="A36" s="18">
        <v>42171.367361111108</v>
      </c>
      <c r="B36" s="19" t="s">
        <v>134</v>
      </c>
      <c r="C36" s="19" t="s">
        <v>135</v>
      </c>
      <c r="D36" s="19" t="s">
        <v>136</v>
      </c>
      <c r="E36" s="19" t="s">
        <v>137</v>
      </c>
      <c r="F36" s="19" t="s">
        <v>31</v>
      </c>
      <c r="G36" s="19" t="s">
        <v>126</v>
      </c>
      <c r="H36" s="20">
        <f t="shared" si="0"/>
        <v>266.66666666666669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4000</v>
      </c>
      <c r="T36" s="20">
        <v>0</v>
      </c>
      <c r="U36" s="20">
        <v>0</v>
      </c>
      <c r="V36" s="20">
        <v>0</v>
      </c>
      <c r="W36" s="20">
        <v>0</v>
      </c>
      <c r="X36" s="21">
        <v>4000</v>
      </c>
      <c r="Y36" s="20" t="s">
        <v>3243</v>
      </c>
      <c r="Z36" s="22">
        <v>509</v>
      </c>
      <c r="AA36" s="23">
        <f>+X36-Z36</f>
        <v>3491</v>
      </c>
    </row>
    <row r="37" spans="1:27" s="17" customFormat="1" ht="60" customHeight="1">
      <c r="A37" s="18">
        <v>42186.376388888886</v>
      </c>
      <c r="B37" s="19" t="s">
        <v>138</v>
      </c>
      <c r="C37" s="19" t="s">
        <v>139</v>
      </c>
      <c r="D37" s="19" t="s">
        <v>90</v>
      </c>
      <c r="E37" s="19" t="s">
        <v>140</v>
      </c>
      <c r="F37" s="19" t="s">
        <v>31</v>
      </c>
      <c r="G37" s="19" t="s">
        <v>42</v>
      </c>
      <c r="H37" s="20">
        <f t="shared" si="0"/>
        <v>200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3000</v>
      </c>
      <c r="T37" s="20">
        <v>0</v>
      </c>
      <c r="U37" s="20">
        <v>0</v>
      </c>
      <c r="V37" s="20">
        <v>0</v>
      </c>
      <c r="W37" s="20">
        <v>0</v>
      </c>
      <c r="X37" s="21">
        <v>3000</v>
      </c>
      <c r="Y37" s="20" t="s">
        <v>3243</v>
      </c>
      <c r="Z37" s="22">
        <v>747.5</v>
      </c>
      <c r="AA37" s="23">
        <f>+X37-Z37</f>
        <v>2252.5</v>
      </c>
    </row>
    <row r="38" spans="1:27" s="17" customFormat="1" ht="60" customHeight="1">
      <c r="A38" s="18">
        <v>42232.531944444447</v>
      </c>
      <c r="B38" s="19" t="s">
        <v>141</v>
      </c>
      <c r="C38" s="19" t="s">
        <v>142</v>
      </c>
      <c r="D38" s="19" t="s">
        <v>143</v>
      </c>
      <c r="E38" s="19" t="s">
        <v>144</v>
      </c>
      <c r="F38" s="19" t="s">
        <v>31</v>
      </c>
      <c r="G38" s="19" t="s">
        <v>42</v>
      </c>
      <c r="H38" s="20">
        <f t="shared" si="0"/>
        <v>233.33333333333334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3500</v>
      </c>
      <c r="T38" s="20">
        <v>0</v>
      </c>
      <c r="U38" s="20">
        <v>0</v>
      </c>
      <c r="V38" s="20">
        <v>0</v>
      </c>
      <c r="W38" s="20">
        <v>0</v>
      </c>
      <c r="X38" s="21">
        <v>3500</v>
      </c>
      <c r="Y38" s="20" t="s">
        <v>3243</v>
      </c>
      <c r="Z38" s="22">
        <v>291.5</v>
      </c>
      <c r="AA38" s="23">
        <f>+X38-Z38</f>
        <v>3208.5</v>
      </c>
    </row>
    <row r="39" spans="1:27" s="17" customFormat="1" ht="60" customHeight="1">
      <c r="A39" s="18">
        <v>42275.359027777777</v>
      </c>
      <c r="B39" s="19" t="s">
        <v>145</v>
      </c>
      <c r="C39" s="19" t="s">
        <v>65</v>
      </c>
      <c r="D39" s="19" t="s">
        <v>146</v>
      </c>
      <c r="E39" s="19" t="s">
        <v>147</v>
      </c>
      <c r="F39" s="19" t="s">
        <v>31</v>
      </c>
      <c r="G39" s="19" t="s">
        <v>55</v>
      </c>
      <c r="H39" s="20">
        <f t="shared" si="0"/>
        <v>733.33333333333337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11000</v>
      </c>
      <c r="T39" s="20">
        <v>0</v>
      </c>
      <c r="U39" s="20">
        <v>0</v>
      </c>
      <c r="V39" s="20">
        <v>0</v>
      </c>
      <c r="W39" s="20">
        <v>0</v>
      </c>
      <c r="X39" s="21">
        <v>11000</v>
      </c>
      <c r="Y39" s="20" t="s">
        <v>3243</v>
      </c>
      <c r="Z39" s="22">
        <v>4358.5</v>
      </c>
      <c r="AA39" s="23">
        <f>+X39-Z39</f>
        <v>6641.5</v>
      </c>
    </row>
    <row r="40" spans="1:27" s="17" customFormat="1" ht="60" customHeight="1">
      <c r="A40" s="18">
        <v>42278</v>
      </c>
      <c r="B40" s="19" t="s">
        <v>148</v>
      </c>
      <c r="C40" s="19" t="s">
        <v>149</v>
      </c>
      <c r="D40" s="19" t="s">
        <v>150</v>
      </c>
      <c r="E40" s="19" t="s">
        <v>97</v>
      </c>
      <c r="F40" s="19" t="s">
        <v>31</v>
      </c>
      <c r="G40" s="19" t="s">
        <v>126</v>
      </c>
      <c r="H40" s="20">
        <f t="shared" si="0"/>
        <v>166.66666666666666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2500</v>
      </c>
      <c r="T40" s="20">
        <v>0</v>
      </c>
      <c r="U40" s="20">
        <v>0</v>
      </c>
      <c r="V40" s="20">
        <v>0</v>
      </c>
      <c r="W40" s="20">
        <v>0</v>
      </c>
      <c r="X40" s="21">
        <v>2500</v>
      </c>
      <c r="Y40" s="20" t="s">
        <v>3243</v>
      </c>
      <c r="Z40" s="22">
        <v>1596.5</v>
      </c>
      <c r="AA40" s="23">
        <f>+X40-Z40</f>
        <v>903.5</v>
      </c>
    </row>
    <row r="41" spans="1:27" s="17" customFormat="1" ht="60" customHeight="1">
      <c r="A41" s="18">
        <v>40924</v>
      </c>
      <c r="B41" s="19" t="s">
        <v>151</v>
      </c>
      <c r="C41" s="19" t="s">
        <v>102</v>
      </c>
      <c r="D41" s="19" t="s">
        <v>152</v>
      </c>
      <c r="E41" s="19" t="s">
        <v>153</v>
      </c>
      <c r="F41" s="19" t="s">
        <v>154</v>
      </c>
      <c r="G41" s="19" t="s">
        <v>55</v>
      </c>
      <c r="H41" s="20">
        <f t="shared" si="0"/>
        <v>333.33333333333331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5000</v>
      </c>
      <c r="T41" s="20">
        <v>0</v>
      </c>
      <c r="U41" s="20">
        <v>0</v>
      </c>
      <c r="V41" s="20">
        <v>0</v>
      </c>
      <c r="W41" s="20">
        <v>0</v>
      </c>
      <c r="X41" s="21">
        <v>5000</v>
      </c>
      <c r="Y41" s="20" t="s">
        <v>3243</v>
      </c>
      <c r="Z41" s="22">
        <v>723.5</v>
      </c>
      <c r="AA41" s="23">
        <f>+X41-Z41</f>
        <v>4276.5</v>
      </c>
    </row>
    <row r="42" spans="1:27" s="17" customFormat="1" ht="60" customHeight="1">
      <c r="A42" s="18">
        <v>41640</v>
      </c>
      <c r="B42" s="19" t="s">
        <v>155</v>
      </c>
      <c r="C42" s="19" t="s">
        <v>156</v>
      </c>
      <c r="D42" s="19" t="s">
        <v>157</v>
      </c>
      <c r="E42" s="19" t="s">
        <v>158</v>
      </c>
      <c r="F42" s="19" t="s">
        <v>154</v>
      </c>
      <c r="G42" s="19" t="s">
        <v>159</v>
      </c>
      <c r="H42" s="20">
        <f t="shared" si="0"/>
        <v>733.33333333333337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11000</v>
      </c>
      <c r="T42" s="20">
        <v>0</v>
      </c>
      <c r="U42" s="20">
        <v>0</v>
      </c>
      <c r="V42" s="20">
        <v>0</v>
      </c>
      <c r="W42" s="20">
        <v>0</v>
      </c>
      <c r="X42" s="21">
        <v>11000</v>
      </c>
      <c r="Y42" s="20" t="s">
        <v>3243</v>
      </c>
      <c r="Z42" s="22">
        <v>2258.5</v>
      </c>
      <c r="AA42" s="23">
        <f>+X42-Z42</f>
        <v>8741.5</v>
      </c>
    </row>
    <row r="43" spans="1:27" s="17" customFormat="1" ht="60" customHeight="1">
      <c r="A43" s="18">
        <v>41655</v>
      </c>
      <c r="B43" s="19" t="s">
        <v>160</v>
      </c>
      <c r="C43" s="19" t="s">
        <v>161</v>
      </c>
      <c r="D43" s="19" t="s">
        <v>65</v>
      </c>
      <c r="E43" s="19" t="s">
        <v>162</v>
      </c>
      <c r="F43" s="19" t="s">
        <v>154</v>
      </c>
      <c r="G43" s="19" t="s">
        <v>42</v>
      </c>
      <c r="H43" s="20">
        <f t="shared" si="0"/>
        <v>166.66666666666666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2500</v>
      </c>
      <c r="T43" s="20">
        <v>0</v>
      </c>
      <c r="U43" s="20">
        <v>0</v>
      </c>
      <c r="V43" s="20">
        <v>0</v>
      </c>
      <c r="W43" s="20">
        <v>0</v>
      </c>
      <c r="X43" s="21">
        <v>2500</v>
      </c>
      <c r="Y43" s="20" t="s">
        <v>3243</v>
      </c>
      <c r="Z43" s="22">
        <v>2500</v>
      </c>
      <c r="AA43" s="23">
        <f>+X43-Z43</f>
        <v>0</v>
      </c>
    </row>
    <row r="44" spans="1:27" s="17" customFormat="1" ht="60" customHeight="1">
      <c r="A44" s="18">
        <v>41671</v>
      </c>
      <c r="B44" s="19" t="s">
        <v>163</v>
      </c>
      <c r="C44" s="19" t="s">
        <v>65</v>
      </c>
      <c r="D44" s="19" t="s">
        <v>164</v>
      </c>
      <c r="E44" s="19" t="s">
        <v>165</v>
      </c>
      <c r="F44" s="19" t="s">
        <v>154</v>
      </c>
      <c r="G44" s="19" t="s">
        <v>37</v>
      </c>
      <c r="H44" s="20">
        <f t="shared" si="0"/>
        <v>333.33333333333331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5000</v>
      </c>
      <c r="T44" s="20">
        <v>0</v>
      </c>
      <c r="U44" s="20">
        <v>0</v>
      </c>
      <c r="V44" s="20">
        <v>0</v>
      </c>
      <c r="W44" s="20">
        <v>0</v>
      </c>
      <c r="X44" s="21">
        <v>5000</v>
      </c>
      <c r="Y44" s="20" t="s">
        <v>3243</v>
      </c>
      <c r="Z44" s="22">
        <v>723.5</v>
      </c>
      <c r="AA44" s="23">
        <f>+X44-Z44</f>
        <v>4276.5</v>
      </c>
    </row>
    <row r="45" spans="1:27" s="17" customFormat="1" ht="60" customHeight="1">
      <c r="A45" s="18">
        <v>42020</v>
      </c>
      <c r="B45" s="19" t="s">
        <v>166</v>
      </c>
      <c r="C45" s="19" t="s">
        <v>102</v>
      </c>
      <c r="D45" s="19" t="s">
        <v>167</v>
      </c>
      <c r="E45" s="19" t="s">
        <v>168</v>
      </c>
      <c r="F45" s="19" t="s">
        <v>154</v>
      </c>
      <c r="G45" s="19" t="s">
        <v>42</v>
      </c>
      <c r="H45" s="20">
        <f t="shared" si="0"/>
        <v>333.33333333333331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5000</v>
      </c>
      <c r="T45" s="20">
        <v>0</v>
      </c>
      <c r="U45" s="20">
        <v>0</v>
      </c>
      <c r="V45" s="20">
        <v>0</v>
      </c>
      <c r="W45" s="20">
        <v>0</v>
      </c>
      <c r="X45" s="21">
        <v>5000</v>
      </c>
      <c r="Y45" s="20" t="s">
        <v>3243</v>
      </c>
      <c r="Z45" s="22">
        <v>723.5</v>
      </c>
      <c r="AA45" s="23">
        <f>+X45-Z45</f>
        <v>4276.5</v>
      </c>
    </row>
    <row r="46" spans="1:27" s="17" customFormat="1" ht="60" customHeight="1">
      <c r="A46" s="18">
        <v>36586</v>
      </c>
      <c r="B46" s="19" t="s">
        <v>169</v>
      </c>
      <c r="C46" s="19" t="s">
        <v>110</v>
      </c>
      <c r="D46" s="19" t="s">
        <v>170</v>
      </c>
      <c r="E46" s="19" t="s">
        <v>171</v>
      </c>
      <c r="F46" s="19" t="s">
        <v>172</v>
      </c>
      <c r="G46" s="19" t="s">
        <v>42</v>
      </c>
      <c r="H46" s="20">
        <f t="shared" si="0"/>
        <v>180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2700</v>
      </c>
      <c r="T46" s="20">
        <v>0</v>
      </c>
      <c r="U46" s="20">
        <v>0</v>
      </c>
      <c r="V46" s="20">
        <v>0</v>
      </c>
      <c r="W46" s="20">
        <v>0</v>
      </c>
      <c r="X46" s="21">
        <v>2700</v>
      </c>
      <c r="Y46" s="20" t="s">
        <v>3243</v>
      </c>
      <c r="Z46" s="22">
        <v>152</v>
      </c>
      <c r="AA46" s="23">
        <f>+X46-Z46</f>
        <v>2548</v>
      </c>
    </row>
    <row r="47" spans="1:27" s="17" customFormat="1" ht="60" customHeight="1">
      <c r="A47" s="18">
        <v>37712</v>
      </c>
      <c r="B47" s="19" t="s">
        <v>173</v>
      </c>
      <c r="C47" s="19" t="s">
        <v>47</v>
      </c>
      <c r="D47" s="19" t="s">
        <v>174</v>
      </c>
      <c r="E47" s="19" t="s">
        <v>175</v>
      </c>
      <c r="F47" s="19" t="s">
        <v>172</v>
      </c>
      <c r="G47" s="19" t="s">
        <v>176</v>
      </c>
      <c r="H47" s="20">
        <f t="shared" si="0"/>
        <v>153.33333333333334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28.5</v>
      </c>
      <c r="S47" s="20">
        <v>2300</v>
      </c>
      <c r="T47" s="20">
        <v>0</v>
      </c>
      <c r="U47" s="20">
        <v>0</v>
      </c>
      <c r="V47" s="20">
        <v>0</v>
      </c>
      <c r="W47" s="20">
        <v>0</v>
      </c>
      <c r="X47" s="21">
        <v>2328.5</v>
      </c>
      <c r="Y47" s="20" t="s">
        <v>3243</v>
      </c>
      <c r="Z47" s="22">
        <v>92</v>
      </c>
      <c r="AA47" s="23">
        <f>+X47-Z47</f>
        <v>2236.5</v>
      </c>
    </row>
    <row r="48" spans="1:27" s="17" customFormat="1" ht="60" customHeight="1">
      <c r="A48" s="18">
        <v>37868</v>
      </c>
      <c r="B48" s="19" t="s">
        <v>177</v>
      </c>
      <c r="C48" s="19" t="s">
        <v>62</v>
      </c>
      <c r="D48" s="19" t="s">
        <v>164</v>
      </c>
      <c r="E48" s="19" t="s">
        <v>178</v>
      </c>
      <c r="F48" s="19" t="s">
        <v>172</v>
      </c>
      <c r="G48" s="19" t="s">
        <v>42</v>
      </c>
      <c r="H48" s="20">
        <f t="shared" si="0"/>
        <v>266.66666666666669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4000</v>
      </c>
      <c r="T48" s="20">
        <v>0</v>
      </c>
      <c r="U48" s="20">
        <v>0</v>
      </c>
      <c r="V48" s="20">
        <v>0</v>
      </c>
      <c r="W48" s="20">
        <v>0</v>
      </c>
      <c r="X48" s="21">
        <v>4000</v>
      </c>
      <c r="Y48" s="20" t="s">
        <v>3243</v>
      </c>
      <c r="Z48" s="22">
        <v>509</v>
      </c>
      <c r="AA48" s="23">
        <f>+X48-Z48</f>
        <v>3491</v>
      </c>
    </row>
    <row r="49" spans="1:27" s="17" customFormat="1" ht="60" customHeight="1">
      <c r="A49" s="18">
        <v>38122</v>
      </c>
      <c r="B49" s="19" t="s">
        <v>179</v>
      </c>
      <c r="C49" s="19" t="s">
        <v>99</v>
      </c>
      <c r="D49" s="19" t="s">
        <v>180</v>
      </c>
      <c r="E49" s="19" t="s">
        <v>181</v>
      </c>
      <c r="F49" s="19" t="s">
        <v>172</v>
      </c>
      <c r="G49" s="19" t="s">
        <v>126</v>
      </c>
      <c r="H49" s="20">
        <f t="shared" si="0"/>
        <v>157.80000000000001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7</v>
      </c>
      <c r="S49" s="20">
        <v>2367</v>
      </c>
      <c r="T49" s="20">
        <v>0</v>
      </c>
      <c r="U49" s="20">
        <v>0</v>
      </c>
      <c r="V49" s="20">
        <v>0</v>
      </c>
      <c r="W49" s="20">
        <v>0</v>
      </c>
      <c r="X49" s="21">
        <v>2374</v>
      </c>
      <c r="Y49" s="20" t="s">
        <v>3243</v>
      </c>
      <c r="Z49" s="22">
        <v>95</v>
      </c>
      <c r="AA49" s="23">
        <f>+X49-Z49</f>
        <v>2279</v>
      </c>
    </row>
    <row r="50" spans="1:27" s="17" customFormat="1" ht="60" customHeight="1">
      <c r="A50" s="18">
        <v>38153</v>
      </c>
      <c r="B50" s="19" t="s">
        <v>182</v>
      </c>
      <c r="C50" s="19" t="s">
        <v>183</v>
      </c>
      <c r="D50" s="19" t="s">
        <v>184</v>
      </c>
      <c r="E50" s="19" t="s">
        <v>185</v>
      </c>
      <c r="F50" s="19" t="s">
        <v>172</v>
      </c>
      <c r="G50" s="19" t="s">
        <v>176</v>
      </c>
      <c r="H50" s="20">
        <f t="shared" si="0"/>
        <v>183.33333333333334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2750</v>
      </c>
      <c r="T50" s="20">
        <v>0</v>
      </c>
      <c r="U50" s="20">
        <v>0</v>
      </c>
      <c r="V50" s="20">
        <v>0</v>
      </c>
      <c r="W50" s="20">
        <v>0</v>
      </c>
      <c r="X50" s="21">
        <v>2750</v>
      </c>
      <c r="Y50" s="20" t="s">
        <v>3243</v>
      </c>
      <c r="Z50" s="22">
        <v>159</v>
      </c>
      <c r="AA50" s="23">
        <f>+X50-Z50</f>
        <v>2591</v>
      </c>
    </row>
    <row r="51" spans="1:27" s="17" customFormat="1" ht="60" customHeight="1">
      <c r="A51" s="18">
        <v>38718</v>
      </c>
      <c r="B51" s="19" t="s">
        <v>186</v>
      </c>
      <c r="C51" s="19" t="s">
        <v>187</v>
      </c>
      <c r="D51" s="19" t="s">
        <v>150</v>
      </c>
      <c r="E51" s="19" t="s">
        <v>188</v>
      </c>
      <c r="F51" s="19" t="s">
        <v>172</v>
      </c>
      <c r="G51" s="19" t="s">
        <v>176</v>
      </c>
      <c r="H51" s="20">
        <f t="shared" si="0"/>
        <v>273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85</v>
      </c>
      <c r="O51" s="20">
        <v>0</v>
      </c>
      <c r="P51" s="20">
        <v>0</v>
      </c>
      <c r="Q51" s="20">
        <v>0</v>
      </c>
      <c r="R51" s="20">
        <v>0</v>
      </c>
      <c r="S51" s="20">
        <v>4095</v>
      </c>
      <c r="T51" s="20">
        <v>0</v>
      </c>
      <c r="U51" s="20">
        <v>0</v>
      </c>
      <c r="V51" s="20">
        <v>0</v>
      </c>
      <c r="W51" s="20">
        <v>0</v>
      </c>
      <c r="X51" s="21">
        <v>4180</v>
      </c>
      <c r="Y51" s="20" t="s">
        <v>3244</v>
      </c>
      <c r="Z51" s="22">
        <v>752</v>
      </c>
      <c r="AA51" s="23">
        <f>+X51-Z51</f>
        <v>3428</v>
      </c>
    </row>
    <row r="52" spans="1:27" s="17" customFormat="1" ht="60" customHeight="1">
      <c r="A52" s="18">
        <v>39036</v>
      </c>
      <c r="B52" s="19" t="s">
        <v>189</v>
      </c>
      <c r="C52" s="19" t="s">
        <v>190</v>
      </c>
      <c r="D52" s="19" t="s">
        <v>191</v>
      </c>
      <c r="E52" s="19" t="s">
        <v>192</v>
      </c>
      <c r="F52" s="19" t="s">
        <v>172</v>
      </c>
      <c r="G52" s="19" t="s">
        <v>193</v>
      </c>
      <c r="H52" s="20">
        <f t="shared" si="0"/>
        <v>158.13333333333333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6.5</v>
      </c>
      <c r="S52" s="20">
        <v>2372</v>
      </c>
      <c r="T52" s="20">
        <v>0</v>
      </c>
      <c r="U52" s="20">
        <v>0</v>
      </c>
      <c r="V52" s="20">
        <v>0</v>
      </c>
      <c r="W52" s="20">
        <v>0</v>
      </c>
      <c r="X52" s="21">
        <v>2378.5</v>
      </c>
      <c r="Y52" s="20" t="s">
        <v>3243</v>
      </c>
      <c r="Z52" s="22">
        <v>95</v>
      </c>
      <c r="AA52" s="23">
        <f>+X52-Z52</f>
        <v>2283.5</v>
      </c>
    </row>
    <row r="53" spans="1:27" s="17" customFormat="1" ht="60" customHeight="1">
      <c r="A53" s="18">
        <v>41642</v>
      </c>
      <c r="B53" s="19" t="s">
        <v>194</v>
      </c>
      <c r="C53" s="19" t="s">
        <v>195</v>
      </c>
      <c r="D53" s="19" t="s">
        <v>196</v>
      </c>
      <c r="E53" s="19" t="s">
        <v>197</v>
      </c>
      <c r="F53" s="19" t="s">
        <v>172</v>
      </c>
      <c r="G53" s="19" t="s">
        <v>55</v>
      </c>
      <c r="H53" s="20">
        <f t="shared" si="0"/>
        <v>400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6000</v>
      </c>
      <c r="T53" s="20">
        <v>0</v>
      </c>
      <c r="U53" s="20">
        <v>0</v>
      </c>
      <c r="V53" s="20">
        <v>0</v>
      </c>
      <c r="W53" s="20">
        <v>0</v>
      </c>
      <c r="X53" s="21">
        <v>6000</v>
      </c>
      <c r="Y53" s="20" t="s">
        <v>3243</v>
      </c>
      <c r="Z53" s="22">
        <v>974</v>
      </c>
      <c r="AA53" s="23">
        <f>+X53-Z53</f>
        <v>5026</v>
      </c>
    </row>
    <row r="54" spans="1:27" s="17" customFormat="1" ht="60" customHeight="1">
      <c r="A54" s="18">
        <v>41640</v>
      </c>
      <c r="B54" s="19" t="s">
        <v>198</v>
      </c>
      <c r="C54" s="19" t="s">
        <v>199</v>
      </c>
      <c r="D54" s="19" t="s">
        <v>200</v>
      </c>
      <c r="E54" s="19" t="s">
        <v>201</v>
      </c>
      <c r="F54" s="19" t="s">
        <v>172</v>
      </c>
      <c r="G54" s="19" t="s">
        <v>55</v>
      </c>
      <c r="H54" s="20">
        <f t="shared" si="0"/>
        <v>500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7500</v>
      </c>
      <c r="T54" s="20">
        <v>0</v>
      </c>
      <c r="U54" s="20">
        <v>0</v>
      </c>
      <c r="V54" s="20">
        <v>0</v>
      </c>
      <c r="W54" s="20">
        <v>0</v>
      </c>
      <c r="X54" s="21">
        <v>7500</v>
      </c>
      <c r="Y54" s="20" t="s">
        <v>3243</v>
      </c>
      <c r="Z54" s="22">
        <v>1354.5</v>
      </c>
      <c r="AA54" s="23">
        <f>+X54-Z54</f>
        <v>6145.5</v>
      </c>
    </row>
    <row r="55" spans="1:27" s="17" customFormat="1" ht="60" customHeight="1">
      <c r="A55" s="18">
        <v>41640</v>
      </c>
      <c r="B55" s="19" t="s">
        <v>202</v>
      </c>
      <c r="C55" s="19" t="s">
        <v>35</v>
      </c>
      <c r="D55" s="19" t="s">
        <v>35</v>
      </c>
      <c r="E55" s="19" t="s">
        <v>203</v>
      </c>
      <c r="F55" s="19" t="s">
        <v>172</v>
      </c>
      <c r="G55" s="19" t="s">
        <v>204</v>
      </c>
      <c r="H55" s="20">
        <f t="shared" si="0"/>
        <v>600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9000</v>
      </c>
      <c r="T55" s="20">
        <v>0</v>
      </c>
      <c r="U55" s="20">
        <v>0</v>
      </c>
      <c r="V55" s="20">
        <v>0</v>
      </c>
      <c r="W55" s="20">
        <v>0</v>
      </c>
      <c r="X55" s="21">
        <v>9000</v>
      </c>
      <c r="Y55" s="20" t="s">
        <v>3243</v>
      </c>
      <c r="Z55" s="22">
        <v>1735</v>
      </c>
      <c r="AA55" s="23">
        <f>+X55-Z55</f>
        <v>7265</v>
      </c>
    </row>
    <row r="56" spans="1:27" s="17" customFormat="1" ht="60" customHeight="1">
      <c r="A56" s="18">
        <v>41655.467361111114</v>
      </c>
      <c r="B56" s="19" t="s">
        <v>205</v>
      </c>
      <c r="C56" s="19" t="s">
        <v>206</v>
      </c>
      <c r="D56" s="19" t="s">
        <v>207</v>
      </c>
      <c r="E56" s="19" t="s">
        <v>208</v>
      </c>
      <c r="F56" s="19" t="s">
        <v>172</v>
      </c>
      <c r="G56" s="19" t="s">
        <v>193</v>
      </c>
      <c r="H56" s="20">
        <f t="shared" si="0"/>
        <v>250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3750</v>
      </c>
      <c r="T56" s="20">
        <v>0</v>
      </c>
      <c r="U56" s="20">
        <v>0</v>
      </c>
      <c r="V56" s="20">
        <v>0</v>
      </c>
      <c r="W56" s="20">
        <v>0</v>
      </c>
      <c r="X56" s="21">
        <v>3750</v>
      </c>
      <c r="Y56" s="20" t="s">
        <v>3243</v>
      </c>
      <c r="Z56" s="22">
        <v>459.5</v>
      </c>
      <c r="AA56" s="23">
        <f>+X56-Z56</f>
        <v>3290.5</v>
      </c>
    </row>
    <row r="57" spans="1:27" s="17" customFormat="1" ht="60" customHeight="1">
      <c r="A57" s="18">
        <v>41740</v>
      </c>
      <c r="B57" s="19" t="s">
        <v>209</v>
      </c>
      <c r="C57" s="19" t="s">
        <v>210</v>
      </c>
      <c r="D57" s="19" t="s">
        <v>35</v>
      </c>
      <c r="E57" s="19" t="s">
        <v>211</v>
      </c>
      <c r="F57" s="19" t="s">
        <v>172</v>
      </c>
      <c r="G57" s="19" t="s">
        <v>176</v>
      </c>
      <c r="H57" s="20">
        <f t="shared" si="0"/>
        <v>153.33333333333334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28.5</v>
      </c>
      <c r="S57" s="20">
        <v>2300</v>
      </c>
      <c r="T57" s="20">
        <v>0</v>
      </c>
      <c r="U57" s="20">
        <v>0</v>
      </c>
      <c r="V57" s="20">
        <v>0</v>
      </c>
      <c r="W57" s="20">
        <v>0</v>
      </c>
      <c r="X57" s="21">
        <v>2328.5</v>
      </c>
      <c r="Y57" s="20" t="s">
        <v>3243</v>
      </c>
      <c r="Z57" s="22">
        <v>92</v>
      </c>
      <c r="AA57" s="23">
        <f>+X57-Z57</f>
        <v>2236.5</v>
      </c>
    </row>
    <row r="58" spans="1:27" s="17" customFormat="1" ht="60" customHeight="1">
      <c r="A58" s="18">
        <v>41743</v>
      </c>
      <c r="B58" s="19" t="s">
        <v>212</v>
      </c>
      <c r="C58" s="19" t="s">
        <v>87</v>
      </c>
      <c r="D58" s="19" t="s">
        <v>213</v>
      </c>
      <c r="E58" s="19" t="s">
        <v>214</v>
      </c>
      <c r="F58" s="19" t="s">
        <v>172</v>
      </c>
      <c r="G58" s="19" t="s">
        <v>176</v>
      </c>
      <c r="H58" s="20">
        <f t="shared" si="0"/>
        <v>153.33333333333334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28.5</v>
      </c>
      <c r="S58" s="20">
        <v>2300</v>
      </c>
      <c r="T58" s="20">
        <v>0</v>
      </c>
      <c r="U58" s="20">
        <v>0</v>
      </c>
      <c r="V58" s="20">
        <v>0</v>
      </c>
      <c r="W58" s="20">
        <v>0</v>
      </c>
      <c r="X58" s="21">
        <v>2328.5</v>
      </c>
      <c r="Y58" s="20" t="s">
        <v>3243</v>
      </c>
      <c r="Z58" s="22">
        <v>301</v>
      </c>
      <c r="AA58" s="23">
        <f>+X58-Z58</f>
        <v>2027.5</v>
      </c>
    </row>
    <row r="59" spans="1:27" s="17" customFormat="1" ht="60" customHeight="1">
      <c r="A59" s="18">
        <v>41752</v>
      </c>
      <c r="B59" s="19" t="s">
        <v>215</v>
      </c>
      <c r="C59" s="19" t="s">
        <v>216</v>
      </c>
      <c r="D59" s="19" t="s">
        <v>52</v>
      </c>
      <c r="E59" s="19" t="s">
        <v>217</v>
      </c>
      <c r="F59" s="19" t="s">
        <v>172</v>
      </c>
      <c r="G59" s="19" t="s">
        <v>176</v>
      </c>
      <c r="H59" s="20">
        <f t="shared" si="0"/>
        <v>153.33333333333334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28.5</v>
      </c>
      <c r="S59" s="20">
        <v>2300</v>
      </c>
      <c r="T59" s="20">
        <v>0</v>
      </c>
      <c r="U59" s="20">
        <v>0</v>
      </c>
      <c r="V59" s="20">
        <v>0</v>
      </c>
      <c r="W59" s="20">
        <v>0</v>
      </c>
      <c r="X59" s="21">
        <v>2328.5</v>
      </c>
      <c r="Y59" s="20" t="s">
        <v>3243</v>
      </c>
      <c r="Z59" s="22">
        <v>92</v>
      </c>
      <c r="AA59" s="23">
        <f>+X59-Z59</f>
        <v>2236.5</v>
      </c>
    </row>
    <row r="60" spans="1:27" s="17" customFormat="1" ht="60" customHeight="1">
      <c r="A60" s="18">
        <v>41764</v>
      </c>
      <c r="B60" s="19" t="s">
        <v>218</v>
      </c>
      <c r="C60" s="19" t="s">
        <v>219</v>
      </c>
      <c r="D60" s="19" t="s">
        <v>220</v>
      </c>
      <c r="E60" s="19" t="s">
        <v>221</v>
      </c>
      <c r="F60" s="19" t="s">
        <v>172</v>
      </c>
      <c r="G60" s="19" t="s">
        <v>176</v>
      </c>
      <c r="H60" s="20">
        <f t="shared" si="0"/>
        <v>153.33333333333334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28.5</v>
      </c>
      <c r="S60" s="20">
        <v>2300</v>
      </c>
      <c r="T60" s="20">
        <v>0</v>
      </c>
      <c r="U60" s="20">
        <v>0</v>
      </c>
      <c r="V60" s="20">
        <v>0</v>
      </c>
      <c r="W60" s="20">
        <v>0</v>
      </c>
      <c r="X60" s="21">
        <v>2328.5</v>
      </c>
      <c r="Y60" s="20" t="s">
        <v>3243</v>
      </c>
      <c r="Z60" s="22">
        <v>92</v>
      </c>
      <c r="AA60" s="23">
        <f>+X60-Z60</f>
        <v>2236.5</v>
      </c>
    </row>
    <row r="61" spans="1:27" s="17" customFormat="1" ht="60" customHeight="1">
      <c r="A61" s="18">
        <v>32310</v>
      </c>
      <c r="B61" s="19" t="s">
        <v>222</v>
      </c>
      <c r="C61" s="19" t="s">
        <v>223</v>
      </c>
      <c r="D61" s="19" t="s">
        <v>120</v>
      </c>
      <c r="E61" s="19" t="s">
        <v>224</v>
      </c>
      <c r="F61" s="19" t="s">
        <v>225</v>
      </c>
      <c r="G61" s="19" t="s">
        <v>226</v>
      </c>
      <c r="H61" s="20">
        <f t="shared" si="0"/>
        <v>217.8</v>
      </c>
      <c r="I61" s="20">
        <v>871</v>
      </c>
      <c r="J61" s="20">
        <v>0</v>
      </c>
      <c r="K61" s="20">
        <v>0</v>
      </c>
      <c r="L61" s="20">
        <v>0</v>
      </c>
      <c r="M61" s="20">
        <v>1143.5</v>
      </c>
      <c r="N61" s="20">
        <v>85</v>
      </c>
      <c r="O61" s="20">
        <v>174</v>
      </c>
      <c r="P61" s="20">
        <v>0</v>
      </c>
      <c r="Q61" s="20">
        <v>0</v>
      </c>
      <c r="R61" s="20">
        <v>0</v>
      </c>
      <c r="S61" s="20">
        <v>3267</v>
      </c>
      <c r="T61" s="20">
        <v>0</v>
      </c>
      <c r="U61" s="20">
        <v>80</v>
      </c>
      <c r="V61" s="20">
        <v>0</v>
      </c>
      <c r="W61" s="20">
        <v>0</v>
      </c>
      <c r="X61" s="21">
        <v>6056</v>
      </c>
      <c r="Y61" s="20" t="s">
        <v>3244</v>
      </c>
      <c r="Z61" s="22">
        <v>987.5</v>
      </c>
      <c r="AA61" s="23">
        <f>+X61-Z61</f>
        <v>5068.5</v>
      </c>
    </row>
    <row r="62" spans="1:27" s="17" customFormat="1" ht="60" customHeight="1">
      <c r="A62" s="18">
        <v>29593</v>
      </c>
      <c r="B62" s="19" t="s">
        <v>227</v>
      </c>
      <c r="C62" s="19" t="s">
        <v>139</v>
      </c>
      <c r="D62" s="19" t="s">
        <v>228</v>
      </c>
      <c r="E62" s="19" t="s">
        <v>229</v>
      </c>
      <c r="F62" s="19" t="s">
        <v>225</v>
      </c>
      <c r="G62" s="19" t="s">
        <v>226</v>
      </c>
      <c r="H62" s="20">
        <f t="shared" si="0"/>
        <v>217.8</v>
      </c>
      <c r="I62" s="20">
        <v>871</v>
      </c>
      <c r="J62" s="20">
        <v>0</v>
      </c>
      <c r="K62" s="20">
        <v>0</v>
      </c>
      <c r="L62" s="20">
        <v>0</v>
      </c>
      <c r="M62" s="20">
        <v>1143.5</v>
      </c>
      <c r="N62" s="20">
        <v>85</v>
      </c>
      <c r="O62" s="20">
        <v>174</v>
      </c>
      <c r="P62" s="20">
        <v>0</v>
      </c>
      <c r="Q62" s="20">
        <v>0</v>
      </c>
      <c r="R62" s="20">
        <v>0</v>
      </c>
      <c r="S62" s="20">
        <v>3267</v>
      </c>
      <c r="T62" s="20">
        <v>0</v>
      </c>
      <c r="U62" s="20">
        <v>0</v>
      </c>
      <c r="V62" s="20">
        <v>0</v>
      </c>
      <c r="W62" s="20">
        <v>0</v>
      </c>
      <c r="X62" s="21">
        <v>5976</v>
      </c>
      <c r="Y62" s="20" t="s">
        <v>3244</v>
      </c>
      <c r="Z62" s="22">
        <v>970.5</v>
      </c>
      <c r="AA62" s="23">
        <f>+X62-Z62</f>
        <v>5005.5</v>
      </c>
    </row>
    <row r="63" spans="1:27" s="17" customFormat="1" ht="60" customHeight="1">
      <c r="A63" s="18">
        <v>29198</v>
      </c>
      <c r="B63" s="19" t="s">
        <v>230</v>
      </c>
      <c r="C63" s="19" t="s">
        <v>231</v>
      </c>
      <c r="D63" s="19" t="s">
        <v>232</v>
      </c>
      <c r="E63" s="19" t="s">
        <v>233</v>
      </c>
      <c r="F63" s="19" t="s">
        <v>225</v>
      </c>
      <c r="G63" s="19" t="s">
        <v>226</v>
      </c>
      <c r="H63" s="20">
        <f t="shared" si="0"/>
        <v>263.16666666666669</v>
      </c>
      <c r="I63" s="20">
        <v>0</v>
      </c>
      <c r="J63" s="20">
        <v>0</v>
      </c>
      <c r="K63" s="20">
        <v>1000</v>
      </c>
      <c r="L63" s="20">
        <v>0</v>
      </c>
      <c r="M63" s="20">
        <v>1381.5</v>
      </c>
      <c r="N63" s="20">
        <v>85</v>
      </c>
      <c r="O63" s="20">
        <v>0</v>
      </c>
      <c r="P63" s="20">
        <v>0</v>
      </c>
      <c r="Q63" s="20">
        <v>0</v>
      </c>
      <c r="R63" s="20">
        <v>0</v>
      </c>
      <c r="S63" s="20">
        <v>3947.5</v>
      </c>
      <c r="T63" s="20">
        <v>0</v>
      </c>
      <c r="U63" s="20">
        <v>0</v>
      </c>
      <c r="V63" s="20">
        <v>0</v>
      </c>
      <c r="W63" s="20">
        <v>0</v>
      </c>
      <c r="X63" s="21">
        <v>6414</v>
      </c>
      <c r="Y63" s="20" t="s">
        <v>3244</v>
      </c>
      <c r="Z63" s="22">
        <v>1940.5</v>
      </c>
      <c r="AA63" s="23">
        <f>+X63-Z63</f>
        <v>4473.5</v>
      </c>
    </row>
    <row r="64" spans="1:27" s="17" customFormat="1" ht="60" customHeight="1">
      <c r="A64" s="18">
        <v>30912</v>
      </c>
      <c r="B64" s="19" t="s">
        <v>234</v>
      </c>
      <c r="C64" s="19" t="s">
        <v>235</v>
      </c>
      <c r="D64" s="19" t="s">
        <v>236</v>
      </c>
      <c r="E64" s="19" t="s">
        <v>237</v>
      </c>
      <c r="F64" s="19" t="s">
        <v>225</v>
      </c>
      <c r="G64" s="19" t="s">
        <v>238</v>
      </c>
      <c r="H64" s="20">
        <f t="shared" si="0"/>
        <v>197.93333333333334</v>
      </c>
      <c r="I64" s="20">
        <v>0</v>
      </c>
      <c r="J64" s="20">
        <v>0</v>
      </c>
      <c r="K64" s="20">
        <v>0</v>
      </c>
      <c r="L64" s="20">
        <v>0</v>
      </c>
      <c r="M64" s="20">
        <v>1039</v>
      </c>
      <c r="N64" s="20">
        <v>85</v>
      </c>
      <c r="O64" s="20">
        <v>0</v>
      </c>
      <c r="P64" s="20">
        <v>0</v>
      </c>
      <c r="Q64" s="20">
        <v>0</v>
      </c>
      <c r="R64" s="20">
        <v>0</v>
      </c>
      <c r="S64" s="20">
        <v>2969</v>
      </c>
      <c r="T64" s="20">
        <v>0</v>
      </c>
      <c r="U64" s="20">
        <v>0</v>
      </c>
      <c r="V64" s="20">
        <v>0</v>
      </c>
      <c r="W64" s="20">
        <v>0</v>
      </c>
      <c r="X64" s="21">
        <v>4093</v>
      </c>
      <c r="Y64" s="20" t="s">
        <v>3244</v>
      </c>
      <c r="Z64" s="22">
        <v>593</v>
      </c>
      <c r="AA64" s="23">
        <f>+X64-Z64</f>
        <v>3500</v>
      </c>
    </row>
    <row r="65" spans="1:27" s="17" customFormat="1" ht="60" customHeight="1">
      <c r="A65" s="18">
        <v>32143</v>
      </c>
      <c r="B65" s="19" t="s">
        <v>239</v>
      </c>
      <c r="C65" s="19" t="s">
        <v>240</v>
      </c>
      <c r="D65" s="19" t="s">
        <v>241</v>
      </c>
      <c r="E65" s="19" t="s">
        <v>242</v>
      </c>
      <c r="F65" s="19" t="s">
        <v>225</v>
      </c>
      <c r="G65" s="19" t="s">
        <v>113</v>
      </c>
      <c r="H65" s="20">
        <f t="shared" si="0"/>
        <v>263.16666666666669</v>
      </c>
      <c r="I65" s="20">
        <v>0</v>
      </c>
      <c r="J65" s="20">
        <v>0</v>
      </c>
      <c r="K65" s="20">
        <v>1500</v>
      </c>
      <c r="L65" s="20">
        <v>0</v>
      </c>
      <c r="M65" s="20">
        <v>0</v>
      </c>
      <c r="N65" s="20">
        <v>85</v>
      </c>
      <c r="O65" s="20">
        <v>0</v>
      </c>
      <c r="P65" s="20">
        <v>0</v>
      </c>
      <c r="Q65" s="20">
        <v>0</v>
      </c>
      <c r="R65" s="20">
        <v>0</v>
      </c>
      <c r="S65" s="20">
        <v>3947.5</v>
      </c>
      <c r="T65" s="20">
        <v>0</v>
      </c>
      <c r="U65" s="20">
        <v>0</v>
      </c>
      <c r="V65" s="20">
        <v>0</v>
      </c>
      <c r="W65" s="20">
        <v>0</v>
      </c>
      <c r="X65" s="21">
        <v>5532.5</v>
      </c>
      <c r="Y65" s="20" t="s">
        <v>3244</v>
      </c>
      <c r="Z65" s="22">
        <v>2002</v>
      </c>
      <c r="AA65" s="23">
        <f>+X65-Z65</f>
        <v>3530.5</v>
      </c>
    </row>
    <row r="66" spans="1:27" s="17" customFormat="1" ht="60" customHeight="1">
      <c r="A66" s="18">
        <v>34835</v>
      </c>
      <c r="B66" s="19" t="s">
        <v>243</v>
      </c>
      <c r="C66" s="19" t="s">
        <v>244</v>
      </c>
      <c r="D66" s="19" t="s">
        <v>245</v>
      </c>
      <c r="E66" s="19" t="s">
        <v>246</v>
      </c>
      <c r="F66" s="19" t="s">
        <v>225</v>
      </c>
      <c r="G66" s="19" t="s">
        <v>113</v>
      </c>
      <c r="H66" s="20">
        <f t="shared" si="0"/>
        <v>263.16666666666669</v>
      </c>
      <c r="I66" s="20">
        <v>0</v>
      </c>
      <c r="J66" s="20">
        <v>0</v>
      </c>
      <c r="K66" s="20">
        <v>1000</v>
      </c>
      <c r="L66" s="20">
        <v>0</v>
      </c>
      <c r="M66" s="20">
        <v>0</v>
      </c>
      <c r="N66" s="20">
        <v>85</v>
      </c>
      <c r="O66" s="20">
        <v>0</v>
      </c>
      <c r="P66" s="20">
        <v>0</v>
      </c>
      <c r="Q66" s="20">
        <v>0</v>
      </c>
      <c r="R66" s="20">
        <v>0</v>
      </c>
      <c r="S66" s="20">
        <v>3947.5</v>
      </c>
      <c r="T66" s="20">
        <v>0</v>
      </c>
      <c r="U66" s="20">
        <v>0</v>
      </c>
      <c r="V66" s="20">
        <v>0</v>
      </c>
      <c r="W66" s="20">
        <v>0</v>
      </c>
      <c r="X66" s="21">
        <v>5032.5</v>
      </c>
      <c r="Y66" s="20" t="s">
        <v>3244</v>
      </c>
      <c r="Z66" s="22">
        <v>1097</v>
      </c>
      <c r="AA66" s="23">
        <f>+X66-Z66</f>
        <v>3935.5</v>
      </c>
    </row>
    <row r="67" spans="1:27" s="17" customFormat="1" ht="60" customHeight="1">
      <c r="A67" s="18">
        <v>36201</v>
      </c>
      <c r="B67" s="19" t="s">
        <v>247</v>
      </c>
      <c r="C67" s="19" t="s">
        <v>248</v>
      </c>
      <c r="D67" s="19" t="s">
        <v>228</v>
      </c>
      <c r="E67" s="19" t="s">
        <v>249</v>
      </c>
      <c r="F67" s="19" t="s">
        <v>225</v>
      </c>
      <c r="G67" s="19" t="s">
        <v>226</v>
      </c>
      <c r="H67" s="20">
        <f t="shared" si="0"/>
        <v>217.8</v>
      </c>
      <c r="I67" s="20">
        <v>0</v>
      </c>
      <c r="J67" s="20">
        <v>0</v>
      </c>
      <c r="K67" s="20">
        <v>0</v>
      </c>
      <c r="L67" s="20">
        <v>0</v>
      </c>
      <c r="M67" s="20">
        <v>1143.5</v>
      </c>
      <c r="N67" s="20">
        <v>85</v>
      </c>
      <c r="O67" s="20">
        <v>0</v>
      </c>
      <c r="P67" s="20">
        <v>0</v>
      </c>
      <c r="Q67" s="20">
        <v>0</v>
      </c>
      <c r="R67" s="20">
        <v>0</v>
      </c>
      <c r="S67" s="20">
        <v>3267</v>
      </c>
      <c r="T67" s="20">
        <v>0</v>
      </c>
      <c r="U67" s="20">
        <v>0</v>
      </c>
      <c r="V67" s="20">
        <v>0</v>
      </c>
      <c r="W67" s="20">
        <v>0</v>
      </c>
      <c r="X67" s="21">
        <v>4495.5</v>
      </c>
      <c r="Y67" s="20" t="s">
        <v>3244</v>
      </c>
      <c r="Z67" s="22">
        <v>674</v>
      </c>
      <c r="AA67" s="23">
        <f>+X67-Z67</f>
        <v>3821.5</v>
      </c>
    </row>
    <row r="68" spans="1:27" s="17" customFormat="1" ht="60" customHeight="1">
      <c r="A68" s="18">
        <v>36454</v>
      </c>
      <c r="B68" s="19" t="s">
        <v>250</v>
      </c>
      <c r="C68" s="19" t="s">
        <v>251</v>
      </c>
      <c r="D68" s="19" t="s">
        <v>232</v>
      </c>
      <c r="E68" s="19" t="s">
        <v>252</v>
      </c>
      <c r="F68" s="19" t="s">
        <v>225</v>
      </c>
      <c r="G68" s="19" t="s">
        <v>226</v>
      </c>
      <c r="H68" s="20">
        <f t="shared" si="0"/>
        <v>217.8</v>
      </c>
      <c r="I68" s="20">
        <v>871</v>
      </c>
      <c r="J68" s="20">
        <v>0</v>
      </c>
      <c r="K68" s="20">
        <v>1500</v>
      </c>
      <c r="L68" s="20">
        <v>0</v>
      </c>
      <c r="M68" s="20">
        <v>1143.5</v>
      </c>
      <c r="N68" s="20">
        <v>85</v>
      </c>
      <c r="O68" s="20">
        <v>174</v>
      </c>
      <c r="P68" s="20">
        <v>0</v>
      </c>
      <c r="Q68" s="20">
        <v>0</v>
      </c>
      <c r="R68" s="20">
        <v>0</v>
      </c>
      <c r="S68" s="20">
        <v>3267</v>
      </c>
      <c r="T68" s="20">
        <v>0</v>
      </c>
      <c r="U68" s="20">
        <v>0</v>
      </c>
      <c r="V68" s="20">
        <v>0</v>
      </c>
      <c r="W68" s="20">
        <v>0</v>
      </c>
      <c r="X68" s="21">
        <v>7476</v>
      </c>
      <c r="Y68" s="20" t="s">
        <v>3244</v>
      </c>
      <c r="Z68" s="22">
        <v>1540.5</v>
      </c>
      <c r="AA68" s="23">
        <f>+X68-Z68</f>
        <v>5935.5</v>
      </c>
    </row>
    <row r="69" spans="1:27" s="17" customFormat="1" ht="60" customHeight="1">
      <c r="A69" s="18">
        <v>36670</v>
      </c>
      <c r="B69" s="19" t="s">
        <v>253</v>
      </c>
      <c r="C69" s="19" t="s">
        <v>210</v>
      </c>
      <c r="D69" s="19" t="s">
        <v>254</v>
      </c>
      <c r="E69" s="19" t="s">
        <v>242</v>
      </c>
      <c r="F69" s="19" t="s">
        <v>225</v>
      </c>
      <c r="G69" s="19" t="s">
        <v>113</v>
      </c>
      <c r="H69" s="20">
        <f t="shared" si="0"/>
        <v>201.8</v>
      </c>
      <c r="I69" s="20">
        <v>807</v>
      </c>
      <c r="J69" s="20">
        <v>0</v>
      </c>
      <c r="K69" s="20">
        <v>0</v>
      </c>
      <c r="L69" s="20">
        <v>0</v>
      </c>
      <c r="M69" s="20">
        <v>1059.5</v>
      </c>
      <c r="N69" s="20">
        <v>85</v>
      </c>
      <c r="O69" s="20">
        <v>0</v>
      </c>
      <c r="P69" s="20">
        <v>0</v>
      </c>
      <c r="Q69" s="20">
        <v>0</v>
      </c>
      <c r="R69" s="20">
        <v>0</v>
      </c>
      <c r="S69" s="20">
        <v>3027</v>
      </c>
      <c r="T69" s="20">
        <v>0</v>
      </c>
      <c r="U69" s="20">
        <v>70</v>
      </c>
      <c r="V69" s="20">
        <v>0</v>
      </c>
      <c r="W69" s="20">
        <v>0</v>
      </c>
      <c r="X69" s="21">
        <v>5452</v>
      </c>
      <c r="Y69" s="20" t="s">
        <v>3244</v>
      </c>
      <c r="Z69" s="22">
        <v>2421.5</v>
      </c>
      <c r="AA69" s="23">
        <f>+X69-Z69</f>
        <v>3030.5</v>
      </c>
    </row>
    <row r="70" spans="1:27" s="17" customFormat="1" ht="60" customHeight="1">
      <c r="A70" s="18">
        <v>37773</v>
      </c>
      <c r="B70" s="19" t="s">
        <v>255</v>
      </c>
      <c r="C70" s="19" t="s">
        <v>256</v>
      </c>
      <c r="D70" s="19" t="s">
        <v>257</v>
      </c>
      <c r="E70" s="19" t="s">
        <v>258</v>
      </c>
      <c r="F70" s="19" t="s">
        <v>225</v>
      </c>
      <c r="G70" s="19" t="s">
        <v>238</v>
      </c>
      <c r="H70" s="20">
        <f t="shared" si="0"/>
        <v>197.93333333333334</v>
      </c>
      <c r="I70" s="20">
        <v>0</v>
      </c>
      <c r="J70" s="20">
        <v>0</v>
      </c>
      <c r="K70" s="20">
        <v>0</v>
      </c>
      <c r="L70" s="20">
        <v>0</v>
      </c>
      <c r="M70" s="20">
        <v>1039</v>
      </c>
      <c r="N70" s="20">
        <v>85</v>
      </c>
      <c r="O70" s="20">
        <v>0</v>
      </c>
      <c r="P70" s="20">
        <v>0</v>
      </c>
      <c r="Q70" s="20">
        <v>0</v>
      </c>
      <c r="R70" s="20">
        <v>0</v>
      </c>
      <c r="S70" s="20">
        <v>2969</v>
      </c>
      <c r="T70" s="20">
        <v>0</v>
      </c>
      <c r="U70" s="20">
        <v>0</v>
      </c>
      <c r="V70" s="20">
        <v>0</v>
      </c>
      <c r="W70" s="20">
        <v>0</v>
      </c>
      <c r="X70" s="21">
        <v>4093</v>
      </c>
      <c r="Y70" s="20" t="s">
        <v>3244</v>
      </c>
      <c r="Z70" s="22">
        <v>593</v>
      </c>
      <c r="AA70" s="23">
        <f>+X70-Z70</f>
        <v>3500</v>
      </c>
    </row>
    <row r="71" spans="1:27" s="17" customFormat="1" ht="60" customHeight="1">
      <c r="A71" s="18">
        <v>38047</v>
      </c>
      <c r="B71" s="19" t="s">
        <v>259</v>
      </c>
      <c r="C71" s="19" t="s">
        <v>213</v>
      </c>
      <c r="D71" s="19" t="s">
        <v>69</v>
      </c>
      <c r="E71" s="19" t="s">
        <v>260</v>
      </c>
      <c r="F71" s="19" t="s">
        <v>225</v>
      </c>
      <c r="G71" s="19" t="s">
        <v>226</v>
      </c>
      <c r="H71" s="20">
        <f t="shared" si="0"/>
        <v>216.73333333333332</v>
      </c>
      <c r="I71" s="20">
        <v>433.5</v>
      </c>
      <c r="J71" s="20">
        <v>0</v>
      </c>
      <c r="K71" s="20">
        <v>0</v>
      </c>
      <c r="L71" s="20">
        <v>0</v>
      </c>
      <c r="M71" s="20">
        <v>1138</v>
      </c>
      <c r="N71" s="20">
        <v>85</v>
      </c>
      <c r="O71" s="20">
        <v>86.5</v>
      </c>
      <c r="P71" s="20">
        <v>0</v>
      </c>
      <c r="Q71" s="20">
        <v>0</v>
      </c>
      <c r="R71" s="20">
        <v>0</v>
      </c>
      <c r="S71" s="20">
        <v>3251</v>
      </c>
      <c r="T71" s="20">
        <v>0</v>
      </c>
      <c r="U71" s="20">
        <v>0</v>
      </c>
      <c r="V71" s="20">
        <v>0</v>
      </c>
      <c r="W71" s="20">
        <v>0</v>
      </c>
      <c r="X71" s="21">
        <v>5427.5</v>
      </c>
      <c r="Y71" s="20" t="s">
        <v>3244</v>
      </c>
      <c r="Z71" s="22">
        <v>2826</v>
      </c>
      <c r="AA71" s="23">
        <f>+X71-Z71</f>
        <v>2601.5</v>
      </c>
    </row>
    <row r="72" spans="1:27" s="17" customFormat="1" ht="60" customHeight="1">
      <c r="A72" s="18">
        <v>38718</v>
      </c>
      <c r="B72" s="19" t="s">
        <v>261</v>
      </c>
      <c r="C72" s="19" t="s">
        <v>196</v>
      </c>
      <c r="D72" s="19" t="s">
        <v>65</v>
      </c>
      <c r="E72" s="19" t="s">
        <v>262</v>
      </c>
      <c r="F72" s="19" t="s">
        <v>225</v>
      </c>
      <c r="G72" s="19" t="s">
        <v>42</v>
      </c>
      <c r="H72" s="20">
        <f t="shared" si="0"/>
        <v>300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85</v>
      </c>
      <c r="O72" s="20">
        <v>240</v>
      </c>
      <c r="P72" s="20">
        <v>0</v>
      </c>
      <c r="Q72" s="20">
        <v>0</v>
      </c>
      <c r="R72" s="20">
        <v>0</v>
      </c>
      <c r="S72" s="20">
        <v>4500</v>
      </c>
      <c r="T72" s="20">
        <v>0</v>
      </c>
      <c r="U72" s="20">
        <v>0</v>
      </c>
      <c r="V72" s="20">
        <v>0</v>
      </c>
      <c r="W72" s="20">
        <v>0</v>
      </c>
      <c r="X72" s="21">
        <v>4825</v>
      </c>
      <c r="Y72" s="20" t="s">
        <v>3244</v>
      </c>
      <c r="Z72" s="22">
        <v>782</v>
      </c>
      <c r="AA72" s="23">
        <f>+X72-Z72</f>
        <v>4043</v>
      </c>
    </row>
    <row r="73" spans="1:27" s="17" customFormat="1" ht="60" customHeight="1">
      <c r="A73" s="18">
        <v>38231</v>
      </c>
      <c r="B73" s="19" t="s">
        <v>263</v>
      </c>
      <c r="C73" s="19" t="s">
        <v>196</v>
      </c>
      <c r="D73" s="19" t="s">
        <v>264</v>
      </c>
      <c r="E73" s="19" t="s">
        <v>265</v>
      </c>
      <c r="F73" s="19" t="s">
        <v>225</v>
      </c>
      <c r="G73" s="19" t="s">
        <v>226</v>
      </c>
      <c r="H73" s="20">
        <f t="shared" si="0"/>
        <v>216.73333333333332</v>
      </c>
      <c r="I73" s="20">
        <v>0</v>
      </c>
      <c r="J73" s="20">
        <v>0</v>
      </c>
      <c r="K73" s="20">
        <v>0</v>
      </c>
      <c r="L73" s="20">
        <v>0</v>
      </c>
      <c r="M73" s="20">
        <v>1138</v>
      </c>
      <c r="N73" s="20">
        <v>85</v>
      </c>
      <c r="O73" s="20">
        <v>0</v>
      </c>
      <c r="P73" s="20">
        <v>0</v>
      </c>
      <c r="Q73" s="20">
        <v>0</v>
      </c>
      <c r="R73" s="20">
        <v>0</v>
      </c>
      <c r="S73" s="20">
        <v>3251</v>
      </c>
      <c r="T73" s="20">
        <v>0</v>
      </c>
      <c r="U73" s="20">
        <v>0</v>
      </c>
      <c r="V73" s="20">
        <v>0</v>
      </c>
      <c r="W73" s="20">
        <v>0</v>
      </c>
      <c r="X73" s="21">
        <v>4474</v>
      </c>
      <c r="Y73" s="20" t="s">
        <v>3244</v>
      </c>
      <c r="Z73" s="22">
        <v>886</v>
      </c>
      <c r="AA73" s="23">
        <f>+X73-Z73</f>
        <v>3588</v>
      </c>
    </row>
    <row r="74" spans="1:27" s="17" customFormat="1" ht="60" customHeight="1">
      <c r="A74" s="18">
        <v>38808</v>
      </c>
      <c r="B74" s="19" t="s">
        <v>266</v>
      </c>
      <c r="C74" s="19" t="s">
        <v>232</v>
      </c>
      <c r="D74" s="19" t="s">
        <v>207</v>
      </c>
      <c r="E74" s="19" t="s">
        <v>267</v>
      </c>
      <c r="F74" s="19" t="s">
        <v>225</v>
      </c>
      <c r="G74" s="19" t="s">
        <v>113</v>
      </c>
      <c r="H74" s="20">
        <f t="shared" ref="H74:H137" si="1">+S74/15</f>
        <v>200.76666666666668</v>
      </c>
      <c r="I74" s="20">
        <v>0</v>
      </c>
      <c r="J74" s="20">
        <v>0</v>
      </c>
      <c r="K74" s="20">
        <v>0</v>
      </c>
      <c r="L74" s="20">
        <v>0</v>
      </c>
      <c r="M74" s="20">
        <v>1054</v>
      </c>
      <c r="N74" s="20">
        <v>85</v>
      </c>
      <c r="O74" s="20">
        <v>0</v>
      </c>
      <c r="P74" s="20">
        <v>0</v>
      </c>
      <c r="Q74" s="20">
        <v>0</v>
      </c>
      <c r="R74" s="20">
        <v>0</v>
      </c>
      <c r="S74" s="20">
        <v>3011.5</v>
      </c>
      <c r="T74" s="20">
        <v>0</v>
      </c>
      <c r="U74" s="20">
        <v>0</v>
      </c>
      <c r="V74" s="20">
        <v>0</v>
      </c>
      <c r="W74" s="20">
        <v>0</v>
      </c>
      <c r="X74" s="21">
        <v>4150.5</v>
      </c>
      <c r="Y74" s="20" t="s">
        <v>3244</v>
      </c>
      <c r="Z74" s="22">
        <v>804.5</v>
      </c>
      <c r="AA74" s="23">
        <f>+X74-Z74</f>
        <v>3346</v>
      </c>
    </row>
    <row r="75" spans="1:27" s="17" customFormat="1" ht="60" customHeight="1">
      <c r="A75" s="18">
        <v>38852</v>
      </c>
      <c r="B75" s="19" t="s">
        <v>268</v>
      </c>
      <c r="C75" s="19" t="s">
        <v>48</v>
      </c>
      <c r="D75" s="19" t="s">
        <v>196</v>
      </c>
      <c r="E75" s="19" t="s">
        <v>269</v>
      </c>
      <c r="F75" s="19" t="s">
        <v>225</v>
      </c>
      <c r="G75" s="19" t="s">
        <v>226</v>
      </c>
      <c r="H75" s="20">
        <f t="shared" si="1"/>
        <v>216.73333333333332</v>
      </c>
      <c r="I75" s="20">
        <v>0</v>
      </c>
      <c r="J75" s="20">
        <v>0</v>
      </c>
      <c r="K75" s="20">
        <v>0</v>
      </c>
      <c r="L75" s="20">
        <v>0</v>
      </c>
      <c r="M75" s="20">
        <v>1062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3251</v>
      </c>
      <c r="T75" s="20">
        <v>0</v>
      </c>
      <c r="U75" s="20">
        <v>0</v>
      </c>
      <c r="V75" s="20">
        <v>0</v>
      </c>
      <c r="W75" s="20">
        <v>0</v>
      </c>
      <c r="X75" s="21">
        <v>4313</v>
      </c>
      <c r="Y75" s="20" t="s">
        <v>3244</v>
      </c>
      <c r="Z75" s="22">
        <v>2388.5</v>
      </c>
      <c r="AA75" s="23">
        <f>+X75-Z75</f>
        <v>1924.5</v>
      </c>
    </row>
    <row r="76" spans="1:27" s="17" customFormat="1" ht="60" customHeight="1">
      <c r="A76" s="18">
        <v>38855</v>
      </c>
      <c r="B76" s="19" t="s">
        <v>270</v>
      </c>
      <c r="C76" s="19" t="s">
        <v>271</v>
      </c>
      <c r="D76" s="19" t="s">
        <v>271</v>
      </c>
      <c r="E76" s="19" t="s">
        <v>185</v>
      </c>
      <c r="F76" s="19" t="s">
        <v>225</v>
      </c>
      <c r="G76" s="19" t="s">
        <v>238</v>
      </c>
      <c r="H76" s="20">
        <f t="shared" si="1"/>
        <v>197.93333333333334</v>
      </c>
      <c r="I76" s="20">
        <v>0</v>
      </c>
      <c r="J76" s="20">
        <v>0</v>
      </c>
      <c r="K76" s="20">
        <v>0</v>
      </c>
      <c r="L76" s="20">
        <v>0</v>
      </c>
      <c r="M76" s="20">
        <v>1039</v>
      </c>
      <c r="N76" s="20">
        <v>85</v>
      </c>
      <c r="O76" s="20">
        <v>0</v>
      </c>
      <c r="P76" s="20">
        <v>0</v>
      </c>
      <c r="Q76" s="20">
        <v>0</v>
      </c>
      <c r="R76" s="20">
        <v>0</v>
      </c>
      <c r="S76" s="20">
        <v>2969</v>
      </c>
      <c r="T76" s="20">
        <v>0</v>
      </c>
      <c r="U76" s="20">
        <v>0</v>
      </c>
      <c r="V76" s="20">
        <v>0</v>
      </c>
      <c r="W76" s="20">
        <v>0</v>
      </c>
      <c r="X76" s="21">
        <v>4093</v>
      </c>
      <c r="Y76" s="20" t="s">
        <v>3244</v>
      </c>
      <c r="Z76" s="22">
        <v>593</v>
      </c>
      <c r="AA76" s="23">
        <f>+X76-Z76</f>
        <v>3500</v>
      </c>
    </row>
    <row r="77" spans="1:27" s="17" customFormat="1" ht="60" customHeight="1">
      <c r="A77" s="18">
        <v>38855</v>
      </c>
      <c r="B77" s="19" t="s">
        <v>272</v>
      </c>
      <c r="C77" s="19" t="s">
        <v>273</v>
      </c>
      <c r="D77" s="19" t="s">
        <v>274</v>
      </c>
      <c r="E77" s="19" t="s">
        <v>175</v>
      </c>
      <c r="F77" s="19" t="s">
        <v>225</v>
      </c>
      <c r="G77" s="19" t="s">
        <v>113</v>
      </c>
      <c r="H77" s="20">
        <f t="shared" si="1"/>
        <v>190.3</v>
      </c>
      <c r="I77" s="20">
        <v>0</v>
      </c>
      <c r="J77" s="20">
        <v>0</v>
      </c>
      <c r="K77" s="20">
        <v>0</v>
      </c>
      <c r="L77" s="20">
        <v>0</v>
      </c>
      <c r="M77" s="20">
        <v>999</v>
      </c>
      <c r="N77" s="20">
        <v>85</v>
      </c>
      <c r="O77" s="20">
        <v>0</v>
      </c>
      <c r="P77" s="20">
        <v>0</v>
      </c>
      <c r="Q77" s="20">
        <v>0</v>
      </c>
      <c r="R77" s="20">
        <v>0</v>
      </c>
      <c r="S77" s="20">
        <v>2854.5</v>
      </c>
      <c r="T77" s="20">
        <v>0</v>
      </c>
      <c r="U77" s="20">
        <v>0</v>
      </c>
      <c r="V77" s="20">
        <v>0</v>
      </c>
      <c r="W77" s="20">
        <v>0</v>
      </c>
      <c r="X77" s="21">
        <v>3938.5</v>
      </c>
      <c r="Y77" s="20" t="s">
        <v>3244</v>
      </c>
      <c r="Z77" s="22">
        <v>1364.5</v>
      </c>
      <c r="AA77" s="23">
        <f>+X77-Z77</f>
        <v>2574</v>
      </c>
    </row>
    <row r="78" spans="1:27" s="17" customFormat="1" ht="60" customHeight="1">
      <c r="A78" s="18">
        <v>38855</v>
      </c>
      <c r="B78" s="19" t="s">
        <v>275</v>
      </c>
      <c r="C78" s="19" t="s">
        <v>216</v>
      </c>
      <c r="D78" s="19" t="s">
        <v>240</v>
      </c>
      <c r="E78" s="19" t="s">
        <v>276</v>
      </c>
      <c r="F78" s="19" t="s">
        <v>225</v>
      </c>
      <c r="G78" s="19" t="s">
        <v>277</v>
      </c>
      <c r="H78" s="20">
        <f t="shared" si="1"/>
        <v>214.86666666666667</v>
      </c>
      <c r="I78" s="20">
        <v>0</v>
      </c>
      <c r="J78" s="20">
        <v>0</v>
      </c>
      <c r="K78" s="20">
        <v>0</v>
      </c>
      <c r="L78" s="20">
        <v>0</v>
      </c>
      <c r="M78" s="20">
        <v>1128</v>
      </c>
      <c r="N78" s="20">
        <v>85</v>
      </c>
      <c r="O78" s="20">
        <v>0</v>
      </c>
      <c r="P78" s="20">
        <v>0</v>
      </c>
      <c r="Q78" s="20">
        <v>0</v>
      </c>
      <c r="R78" s="20">
        <v>0</v>
      </c>
      <c r="S78" s="20">
        <v>3223</v>
      </c>
      <c r="T78" s="20">
        <v>0</v>
      </c>
      <c r="U78" s="20">
        <v>0</v>
      </c>
      <c r="V78" s="20">
        <v>0</v>
      </c>
      <c r="W78" s="20">
        <v>0</v>
      </c>
      <c r="X78" s="21">
        <v>4436</v>
      </c>
      <c r="Y78" s="20" t="s">
        <v>3244</v>
      </c>
      <c r="Z78" s="22">
        <v>661.5</v>
      </c>
      <c r="AA78" s="23">
        <f>+X78-Z78</f>
        <v>3774.5</v>
      </c>
    </row>
    <row r="79" spans="1:27" s="17" customFormat="1" ht="60" customHeight="1">
      <c r="A79" s="18">
        <v>39463</v>
      </c>
      <c r="B79" s="19" t="s">
        <v>278</v>
      </c>
      <c r="C79" s="19" t="s">
        <v>196</v>
      </c>
      <c r="D79" s="19" t="s">
        <v>279</v>
      </c>
      <c r="E79" s="19" t="s">
        <v>280</v>
      </c>
      <c r="F79" s="19" t="s">
        <v>225</v>
      </c>
      <c r="G79" s="19" t="s">
        <v>281</v>
      </c>
      <c r="H79" s="20">
        <f t="shared" si="1"/>
        <v>156.93333333333334</v>
      </c>
      <c r="I79" s="20">
        <v>0</v>
      </c>
      <c r="J79" s="20">
        <v>0</v>
      </c>
      <c r="K79" s="20">
        <v>0</v>
      </c>
      <c r="L79" s="20">
        <v>0</v>
      </c>
      <c r="M79" s="20">
        <v>824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2354</v>
      </c>
      <c r="T79" s="20">
        <v>0</v>
      </c>
      <c r="U79" s="20">
        <v>0</v>
      </c>
      <c r="V79" s="20">
        <v>0</v>
      </c>
      <c r="W79" s="20">
        <v>0</v>
      </c>
      <c r="X79" s="21">
        <v>3178</v>
      </c>
      <c r="Y79" s="20" t="s">
        <v>3243</v>
      </c>
      <c r="Z79" s="22">
        <v>2211</v>
      </c>
      <c r="AA79" s="23">
        <f>+X79-Z79</f>
        <v>967</v>
      </c>
    </row>
    <row r="80" spans="1:27" s="17" customFormat="1" ht="60" customHeight="1">
      <c r="A80" s="18">
        <v>39873</v>
      </c>
      <c r="B80" s="19" t="s">
        <v>282</v>
      </c>
      <c r="C80" s="19" t="s">
        <v>240</v>
      </c>
      <c r="D80" s="19" t="s">
        <v>283</v>
      </c>
      <c r="E80" s="19" t="s">
        <v>284</v>
      </c>
      <c r="F80" s="19" t="s">
        <v>225</v>
      </c>
      <c r="G80" s="19" t="s">
        <v>226</v>
      </c>
      <c r="H80" s="20">
        <f t="shared" si="1"/>
        <v>200.9</v>
      </c>
      <c r="I80" s="20">
        <v>0</v>
      </c>
      <c r="J80" s="20">
        <v>0</v>
      </c>
      <c r="K80" s="20">
        <v>1000</v>
      </c>
      <c r="L80" s="20">
        <v>0</v>
      </c>
      <c r="M80" s="20">
        <v>1054.5</v>
      </c>
      <c r="N80" s="20">
        <v>85</v>
      </c>
      <c r="O80" s="20">
        <v>0</v>
      </c>
      <c r="P80" s="20">
        <v>0</v>
      </c>
      <c r="Q80" s="20">
        <v>0</v>
      </c>
      <c r="R80" s="20">
        <v>0</v>
      </c>
      <c r="S80" s="20">
        <v>3013.5</v>
      </c>
      <c r="T80" s="20">
        <v>0</v>
      </c>
      <c r="U80" s="20">
        <v>0</v>
      </c>
      <c r="V80" s="20">
        <v>0</v>
      </c>
      <c r="W80" s="20">
        <v>0</v>
      </c>
      <c r="X80" s="21">
        <v>5153</v>
      </c>
      <c r="Y80" s="20" t="s">
        <v>3244</v>
      </c>
      <c r="Z80" s="22">
        <v>4803</v>
      </c>
      <c r="AA80" s="23">
        <f>+X80-Z80</f>
        <v>350</v>
      </c>
    </row>
    <row r="81" spans="1:27" s="17" customFormat="1" ht="60" customHeight="1">
      <c r="A81" s="18">
        <v>40238</v>
      </c>
      <c r="B81" s="19" t="s">
        <v>285</v>
      </c>
      <c r="C81" s="19" t="s">
        <v>286</v>
      </c>
      <c r="D81" s="19" t="s">
        <v>287</v>
      </c>
      <c r="E81" s="19" t="s">
        <v>288</v>
      </c>
      <c r="F81" s="19" t="s">
        <v>225</v>
      </c>
      <c r="G81" s="19" t="s">
        <v>238</v>
      </c>
      <c r="H81" s="20">
        <f t="shared" si="1"/>
        <v>133.33333333333334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80.5</v>
      </c>
      <c r="S81" s="20">
        <v>2000</v>
      </c>
      <c r="T81" s="20">
        <v>0</v>
      </c>
      <c r="U81" s="20">
        <v>0</v>
      </c>
      <c r="V81" s="20">
        <v>0</v>
      </c>
      <c r="W81" s="20">
        <v>0</v>
      </c>
      <c r="X81" s="21">
        <v>2080.5</v>
      </c>
      <c r="Y81" s="20" t="s">
        <v>3244</v>
      </c>
      <c r="Z81" s="22">
        <v>969</v>
      </c>
      <c r="AA81" s="23">
        <f>+X81-Z81</f>
        <v>1111.5</v>
      </c>
    </row>
    <row r="82" spans="1:27" s="17" customFormat="1" ht="60" customHeight="1">
      <c r="A82" s="18">
        <v>40314</v>
      </c>
      <c r="B82" s="19" t="s">
        <v>289</v>
      </c>
      <c r="C82" s="19" t="s">
        <v>290</v>
      </c>
      <c r="D82" s="19" t="s">
        <v>75</v>
      </c>
      <c r="E82" s="19" t="s">
        <v>30</v>
      </c>
      <c r="F82" s="19" t="s">
        <v>225</v>
      </c>
      <c r="G82" s="19" t="s">
        <v>291</v>
      </c>
      <c r="H82" s="20">
        <f t="shared" si="1"/>
        <v>200</v>
      </c>
      <c r="I82" s="20">
        <v>400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3000</v>
      </c>
      <c r="T82" s="20">
        <v>0</v>
      </c>
      <c r="U82" s="20">
        <v>0</v>
      </c>
      <c r="V82" s="20">
        <v>0</v>
      </c>
      <c r="W82" s="20">
        <v>0</v>
      </c>
      <c r="X82" s="21">
        <v>3400</v>
      </c>
      <c r="Y82" s="20" t="s">
        <v>3243</v>
      </c>
      <c r="Z82" s="22">
        <v>260.5</v>
      </c>
      <c r="AA82" s="23">
        <f>+X82-Z82</f>
        <v>3139.5</v>
      </c>
    </row>
    <row r="83" spans="1:27" s="17" customFormat="1" ht="60" customHeight="1">
      <c r="A83" s="18">
        <v>41655</v>
      </c>
      <c r="B83" s="19" t="s">
        <v>292</v>
      </c>
      <c r="C83" s="19" t="s">
        <v>293</v>
      </c>
      <c r="D83" s="19" t="s">
        <v>294</v>
      </c>
      <c r="E83" s="19" t="s">
        <v>295</v>
      </c>
      <c r="F83" s="19" t="s">
        <v>225</v>
      </c>
      <c r="G83" s="19" t="s">
        <v>55</v>
      </c>
      <c r="H83" s="20">
        <f t="shared" si="1"/>
        <v>500</v>
      </c>
      <c r="I83" s="20">
        <v>2000</v>
      </c>
      <c r="J83" s="20">
        <v>0</v>
      </c>
      <c r="K83" s="20">
        <v>0</v>
      </c>
      <c r="L83" s="20">
        <v>0</v>
      </c>
      <c r="M83" s="20">
        <v>2625</v>
      </c>
      <c r="N83" s="20">
        <v>0</v>
      </c>
      <c r="O83" s="20">
        <v>250</v>
      </c>
      <c r="P83" s="20">
        <v>0</v>
      </c>
      <c r="Q83" s="20">
        <v>0</v>
      </c>
      <c r="R83" s="20">
        <v>0</v>
      </c>
      <c r="S83" s="20">
        <v>7500</v>
      </c>
      <c r="T83" s="20">
        <v>0</v>
      </c>
      <c r="U83" s="20">
        <v>0</v>
      </c>
      <c r="V83" s="20">
        <v>0</v>
      </c>
      <c r="W83" s="20">
        <v>0</v>
      </c>
      <c r="X83" s="21">
        <v>13375</v>
      </c>
      <c r="Y83" s="20" t="s">
        <v>3243</v>
      </c>
      <c r="Z83" s="22">
        <v>2677</v>
      </c>
      <c r="AA83" s="23">
        <f>+X83-Z83</f>
        <v>10698</v>
      </c>
    </row>
    <row r="84" spans="1:27" s="17" customFormat="1" ht="60" customHeight="1">
      <c r="A84" s="18">
        <v>41671</v>
      </c>
      <c r="B84" s="19" t="s">
        <v>296</v>
      </c>
      <c r="C84" s="19" t="s">
        <v>297</v>
      </c>
      <c r="D84" s="19" t="s">
        <v>116</v>
      </c>
      <c r="E84" s="19" t="s">
        <v>298</v>
      </c>
      <c r="F84" s="19" t="s">
        <v>225</v>
      </c>
      <c r="G84" s="19" t="s">
        <v>299</v>
      </c>
      <c r="H84" s="20">
        <f t="shared" si="1"/>
        <v>216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3240</v>
      </c>
      <c r="T84" s="20">
        <v>0</v>
      </c>
      <c r="U84" s="20">
        <v>0</v>
      </c>
      <c r="V84" s="20">
        <v>0</v>
      </c>
      <c r="W84" s="20">
        <v>0</v>
      </c>
      <c r="X84" s="21">
        <v>3240</v>
      </c>
      <c r="Y84" s="20" t="s">
        <v>3243</v>
      </c>
      <c r="Z84" s="22">
        <v>252.5</v>
      </c>
      <c r="AA84" s="23">
        <f>+X84-Z84</f>
        <v>2987.5</v>
      </c>
    </row>
    <row r="85" spans="1:27" s="17" customFormat="1" ht="60" customHeight="1">
      <c r="A85" s="18">
        <v>41690</v>
      </c>
      <c r="B85" s="19" t="s">
        <v>300</v>
      </c>
      <c r="C85" s="19" t="s">
        <v>301</v>
      </c>
      <c r="D85" s="19" t="s">
        <v>136</v>
      </c>
      <c r="E85" s="19" t="s">
        <v>302</v>
      </c>
      <c r="F85" s="19" t="s">
        <v>225</v>
      </c>
      <c r="G85" s="19" t="s">
        <v>299</v>
      </c>
      <c r="H85" s="20">
        <f t="shared" si="1"/>
        <v>333.33333333333331</v>
      </c>
      <c r="I85" s="20">
        <v>0</v>
      </c>
      <c r="J85" s="20">
        <v>0</v>
      </c>
      <c r="K85" s="20">
        <v>0</v>
      </c>
      <c r="L85" s="20">
        <v>0</v>
      </c>
      <c r="M85" s="20">
        <v>1750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5000</v>
      </c>
      <c r="T85" s="20">
        <v>0</v>
      </c>
      <c r="U85" s="20">
        <v>0</v>
      </c>
      <c r="V85" s="20">
        <v>0</v>
      </c>
      <c r="W85" s="20">
        <v>0</v>
      </c>
      <c r="X85" s="21">
        <v>6750</v>
      </c>
      <c r="Y85" s="20" t="s">
        <v>3243</v>
      </c>
      <c r="Z85" s="22">
        <v>1094.5</v>
      </c>
      <c r="AA85" s="23">
        <f>+X85-Z85</f>
        <v>5655.5</v>
      </c>
    </row>
    <row r="86" spans="1:27" s="17" customFormat="1" ht="60" customHeight="1">
      <c r="A86" s="18">
        <v>41696</v>
      </c>
      <c r="B86" s="19" t="s">
        <v>303</v>
      </c>
      <c r="C86" s="19" t="s">
        <v>304</v>
      </c>
      <c r="D86" s="19" t="s">
        <v>136</v>
      </c>
      <c r="E86" s="19" t="s">
        <v>305</v>
      </c>
      <c r="F86" s="19" t="s">
        <v>225</v>
      </c>
      <c r="G86" s="19" t="s">
        <v>32</v>
      </c>
      <c r="H86" s="20">
        <f t="shared" si="1"/>
        <v>233.33333333333334</v>
      </c>
      <c r="I86" s="20">
        <v>933.5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116.5</v>
      </c>
      <c r="P86" s="20">
        <v>0</v>
      </c>
      <c r="Q86" s="20">
        <v>0</v>
      </c>
      <c r="R86" s="20">
        <v>0</v>
      </c>
      <c r="S86" s="20">
        <v>3500</v>
      </c>
      <c r="T86" s="20">
        <v>0</v>
      </c>
      <c r="U86" s="20">
        <v>0</v>
      </c>
      <c r="V86" s="20">
        <v>0</v>
      </c>
      <c r="W86" s="20">
        <v>0</v>
      </c>
      <c r="X86" s="21">
        <v>5016.5</v>
      </c>
      <c r="Y86" s="20" t="s">
        <v>3243</v>
      </c>
      <c r="Z86" s="22">
        <v>666.5</v>
      </c>
      <c r="AA86" s="23">
        <f>+X86-Z86</f>
        <v>4350</v>
      </c>
    </row>
    <row r="87" spans="1:27" s="17" customFormat="1" ht="60" customHeight="1">
      <c r="A87" s="18">
        <v>41898.604166666664</v>
      </c>
      <c r="B87" s="19" t="s">
        <v>306</v>
      </c>
      <c r="C87" s="19" t="s">
        <v>216</v>
      </c>
      <c r="D87" s="19" t="s">
        <v>135</v>
      </c>
      <c r="E87" s="19" t="s">
        <v>307</v>
      </c>
      <c r="F87" s="19" t="s">
        <v>225</v>
      </c>
      <c r="G87" s="19" t="s">
        <v>37</v>
      </c>
      <c r="H87" s="20">
        <f t="shared" si="1"/>
        <v>200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3000</v>
      </c>
      <c r="T87" s="20">
        <v>0</v>
      </c>
      <c r="U87" s="20">
        <v>0</v>
      </c>
      <c r="V87" s="20">
        <v>0</v>
      </c>
      <c r="W87" s="20">
        <v>0</v>
      </c>
      <c r="X87" s="21">
        <v>3000</v>
      </c>
      <c r="Y87" s="20" t="s">
        <v>3243</v>
      </c>
      <c r="Z87" s="22">
        <v>197</v>
      </c>
      <c r="AA87" s="23">
        <f>+X87-Z87</f>
        <v>2803</v>
      </c>
    </row>
    <row r="88" spans="1:27" s="17" customFormat="1" ht="60" customHeight="1">
      <c r="A88" s="18">
        <v>42051.380555555559</v>
      </c>
      <c r="B88" s="19" t="s">
        <v>308</v>
      </c>
      <c r="C88" s="19" t="s">
        <v>309</v>
      </c>
      <c r="D88" s="19" t="s">
        <v>310</v>
      </c>
      <c r="E88" s="19" t="s">
        <v>311</v>
      </c>
      <c r="F88" s="19" t="s">
        <v>225</v>
      </c>
      <c r="G88" s="19" t="s">
        <v>55</v>
      </c>
      <c r="H88" s="20">
        <f t="shared" si="1"/>
        <v>500</v>
      </c>
      <c r="I88" s="20">
        <v>1500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125</v>
      </c>
      <c r="P88" s="20">
        <v>0</v>
      </c>
      <c r="Q88" s="20">
        <v>0</v>
      </c>
      <c r="R88" s="20">
        <v>0</v>
      </c>
      <c r="S88" s="20">
        <v>7500</v>
      </c>
      <c r="T88" s="20">
        <v>0</v>
      </c>
      <c r="U88" s="20">
        <v>0</v>
      </c>
      <c r="V88" s="20">
        <v>0</v>
      </c>
      <c r="W88" s="20">
        <v>0</v>
      </c>
      <c r="X88" s="21">
        <v>10125</v>
      </c>
      <c r="Y88" s="20" t="s">
        <v>3243</v>
      </c>
      <c r="Z88" s="22">
        <v>1915.5</v>
      </c>
      <c r="AA88" s="23">
        <f>+X88-Z88</f>
        <v>8209.5</v>
      </c>
    </row>
    <row r="89" spans="1:27" s="17" customFormat="1" ht="60" customHeight="1">
      <c r="A89" s="18">
        <v>42552.449305555558</v>
      </c>
      <c r="B89" s="19" t="s">
        <v>312</v>
      </c>
      <c r="C89" s="19" t="s">
        <v>313</v>
      </c>
      <c r="D89" s="19" t="s">
        <v>314</v>
      </c>
      <c r="E89" s="19" t="s">
        <v>315</v>
      </c>
      <c r="F89" s="19" t="s">
        <v>225</v>
      </c>
      <c r="G89" s="19" t="s">
        <v>113</v>
      </c>
      <c r="H89" s="20">
        <f t="shared" si="1"/>
        <v>190.3</v>
      </c>
      <c r="I89" s="20">
        <v>380.5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47.5</v>
      </c>
      <c r="P89" s="20">
        <v>0</v>
      </c>
      <c r="Q89" s="20">
        <v>0</v>
      </c>
      <c r="R89" s="20">
        <v>0</v>
      </c>
      <c r="S89" s="20">
        <v>2854.5</v>
      </c>
      <c r="T89" s="20">
        <v>0</v>
      </c>
      <c r="U89" s="20">
        <v>0</v>
      </c>
      <c r="V89" s="20">
        <v>0</v>
      </c>
      <c r="W89" s="20">
        <v>0</v>
      </c>
      <c r="X89" s="21">
        <v>3282.5</v>
      </c>
      <c r="Y89" s="20" t="s">
        <v>3243</v>
      </c>
      <c r="Z89" s="22">
        <v>690</v>
      </c>
      <c r="AA89" s="23">
        <f>+X89-Z89</f>
        <v>2592.5</v>
      </c>
    </row>
    <row r="90" spans="1:27" s="17" customFormat="1" ht="60" customHeight="1">
      <c r="A90" s="18">
        <v>42552.466666666667</v>
      </c>
      <c r="B90" s="19" t="s">
        <v>316</v>
      </c>
      <c r="C90" s="19" t="s">
        <v>317</v>
      </c>
      <c r="D90" s="19" t="s">
        <v>318</v>
      </c>
      <c r="E90" s="19" t="s">
        <v>319</v>
      </c>
      <c r="F90" s="19" t="s">
        <v>225</v>
      </c>
      <c r="G90" s="19" t="s">
        <v>113</v>
      </c>
      <c r="H90" s="20">
        <f t="shared" si="1"/>
        <v>190.3</v>
      </c>
      <c r="I90" s="20">
        <v>761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95</v>
      </c>
      <c r="P90" s="20">
        <v>0</v>
      </c>
      <c r="Q90" s="20">
        <v>0</v>
      </c>
      <c r="R90" s="20">
        <v>0</v>
      </c>
      <c r="S90" s="20">
        <v>2854.5</v>
      </c>
      <c r="T90" s="20">
        <v>0</v>
      </c>
      <c r="U90" s="20">
        <v>0</v>
      </c>
      <c r="V90" s="20">
        <v>0</v>
      </c>
      <c r="W90" s="20">
        <v>0</v>
      </c>
      <c r="X90" s="21">
        <v>4091</v>
      </c>
      <c r="Y90" s="20" t="s">
        <v>3243</v>
      </c>
      <c r="Z90" s="22">
        <v>784.5</v>
      </c>
      <c r="AA90" s="23">
        <f>+X90-Z90</f>
        <v>3306.5</v>
      </c>
    </row>
    <row r="91" spans="1:27" s="17" customFormat="1" ht="60" customHeight="1">
      <c r="A91" s="18">
        <v>42552.480555555558</v>
      </c>
      <c r="B91" s="19" t="s">
        <v>320</v>
      </c>
      <c r="C91" s="19" t="s">
        <v>321</v>
      </c>
      <c r="D91" s="19" t="s">
        <v>322</v>
      </c>
      <c r="E91" s="19" t="s">
        <v>112</v>
      </c>
      <c r="F91" s="19" t="s">
        <v>225</v>
      </c>
      <c r="G91" s="19" t="s">
        <v>226</v>
      </c>
      <c r="H91" s="20">
        <f t="shared" si="1"/>
        <v>200.9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3013.5</v>
      </c>
      <c r="T91" s="20">
        <v>0</v>
      </c>
      <c r="U91" s="20">
        <v>0</v>
      </c>
      <c r="V91" s="20">
        <v>0</v>
      </c>
      <c r="W91" s="20">
        <v>0</v>
      </c>
      <c r="X91" s="21">
        <v>3013.5</v>
      </c>
      <c r="Y91" s="20" t="s">
        <v>3243</v>
      </c>
      <c r="Z91" s="22">
        <v>523</v>
      </c>
      <c r="AA91" s="23">
        <f>+X91-Z91</f>
        <v>2490.5</v>
      </c>
    </row>
    <row r="92" spans="1:27" s="17" customFormat="1" ht="60" customHeight="1">
      <c r="A92" s="18">
        <v>42552.493055555555</v>
      </c>
      <c r="B92" s="19" t="s">
        <v>323</v>
      </c>
      <c r="C92" s="19" t="s">
        <v>324</v>
      </c>
      <c r="D92" s="19" t="s">
        <v>325</v>
      </c>
      <c r="E92" s="19" t="s">
        <v>252</v>
      </c>
      <c r="F92" s="19" t="s">
        <v>225</v>
      </c>
      <c r="G92" s="19" t="s">
        <v>326</v>
      </c>
      <c r="H92" s="20">
        <f t="shared" si="1"/>
        <v>133.33333333333334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72</v>
      </c>
      <c r="S92" s="20">
        <v>2000</v>
      </c>
      <c r="T92" s="20">
        <v>0</v>
      </c>
      <c r="U92" s="20">
        <v>0</v>
      </c>
      <c r="V92" s="20">
        <v>0</v>
      </c>
      <c r="W92" s="20">
        <v>0</v>
      </c>
      <c r="X92" s="21">
        <v>2072</v>
      </c>
      <c r="Y92" s="20" t="s">
        <v>3243</v>
      </c>
      <c r="Z92" s="22">
        <v>295</v>
      </c>
      <c r="AA92" s="23">
        <f>+X92-Z92</f>
        <v>1777</v>
      </c>
    </row>
    <row r="93" spans="1:27" s="17" customFormat="1" ht="60" customHeight="1">
      <c r="A93" s="18">
        <v>42552.502083333333</v>
      </c>
      <c r="B93" s="19" t="s">
        <v>327</v>
      </c>
      <c r="C93" s="19" t="s">
        <v>96</v>
      </c>
      <c r="D93" s="19" t="s">
        <v>328</v>
      </c>
      <c r="E93" s="19" t="s">
        <v>329</v>
      </c>
      <c r="F93" s="19" t="s">
        <v>225</v>
      </c>
      <c r="G93" s="19" t="s">
        <v>226</v>
      </c>
      <c r="H93" s="20">
        <f t="shared" si="1"/>
        <v>200.9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3013.5</v>
      </c>
      <c r="T93" s="20">
        <v>0</v>
      </c>
      <c r="U93" s="20">
        <v>0</v>
      </c>
      <c r="V93" s="20">
        <v>0</v>
      </c>
      <c r="W93" s="20">
        <v>0</v>
      </c>
      <c r="X93" s="21">
        <v>3013.5</v>
      </c>
      <c r="Y93" s="20" t="s">
        <v>3243</v>
      </c>
      <c r="Z93" s="22">
        <v>523</v>
      </c>
      <c r="AA93" s="23">
        <f>+X93-Z93</f>
        <v>2490.5</v>
      </c>
    </row>
    <row r="94" spans="1:27" s="17" customFormat="1" ht="60" customHeight="1">
      <c r="A94" s="18">
        <v>42552.511805555558</v>
      </c>
      <c r="B94" s="19" t="s">
        <v>330</v>
      </c>
      <c r="C94" s="19" t="s">
        <v>65</v>
      </c>
      <c r="D94" s="19" t="s">
        <v>102</v>
      </c>
      <c r="E94" s="19" t="s">
        <v>331</v>
      </c>
      <c r="F94" s="19" t="s">
        <v>225</v>
      </c>
      <c r="G94" s="19" t="s">
        <v>113</v>
      </c>
      <c r="H94" s="20">
        <f t="shared" si="1"/>
        <v>190.3</v>
      </c>
      <c r="I94" s="20">
        <v>761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95</v>
      </c>
      <c r="P94" s="20">
        <v>0</v>
      </c>
      <c r="Q94" s="20">
        <v>0</v>
      </c>
      <c r="R94" s="20">
        <v>0</v>
      </c>
      <c r="S94" s="20">
        <v>2854.5</v>
      </c>
      <c r="T94" s="20">
        <v>0</v>
      </c>
      <c r="U94" s="20">
        <v>0</v>
      </c>
      <c r="V94" s="20">
        <v>0</v>
      </c>
      <c r="W94" s="20">
        <v>0</v>
      </c>
      <c r="X94" s="21">
        <v>4091</v>
      </c>
      <c r="Y94" s="20" t="s">
        <v>3243</v>
      </c>
      <c r="Z94" s="22">
        <v>784.5</v>
      </c>
      <c r="AA94" s="23">
        <f>+X94-Z94</f>
        <v>3306.5</v>
      </c>
    </row>
    <row r="95" spans="1:27" s="17" customFormat="1" ht="60" customHeight="1">
      <c r="A95" s="18">
        <v>42598</v>
      </c>
      <c r="B95" s="19" t="s">
        <v>332</v>
      </c>
      <c r="C95" s="19" t="s">
        <v>128</v>
      </c>
      <c r="D95" s="19" t="s">
        <v>35</v>
      </c>
      <c r="E95" s="19" t="s">
        <v>333</v>
      </c>
      <c r="F95" s="19" t="s">
        <v>225</v>
      </c>
      <c r="G95" s="19" t="s">
        <v>226</v>
      </c>
      <c r="H95" s="20">
        <f t="shared" si="1"/>
        <v>200.9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3013.5</v>
      </c>
      <c r="T95" s="20">
        <v>0</v>
      </c>
      <c r="U95" s="20">
        <v>0</v>
      </c>
      <c r="V95" s="20">
        <v>0</v>
      </c>
      <c r="W95" s="20">
        <v>0</v>
      </c>
      <c r="X95" s="21">
        <v>3013.5</v>
      </c>
      <c r="Y95" s="20" t="s">
        <v>3243</v>
      </c>
      <c r="Z95" s="22">
        <v>523</v>
      </c>
      <c r="AA95" s="23">
        <f>+X95-Z95</f>
        <v>2490.5</v>
      </c>
    </row>
    <row r="96" spans="1:27" s="17" customFormat="1" ht="60" customHeight="1">
      <c r="A96" s="18">
        <v>29597</v>
      </c>
      <c r="B96" s="19" t="s">
        <v>334</v>
      </c>
      <c r="C96" s="19" t="s">
        <v>335</v>
      </c>
      <c r="D96" s="19" t="s">
        <v>216</v>
      </c>
      <c r="E96" s="19" t="s">
        <v>336</v>
      </c>
      <c r="F96" s="19" t="s">
        <v>337</v>
      </c>
      <c r="G96" s="19" t="s">
        <v>338</v>
      </c>
      <c r="H96" s="20">
        <f t="shared" si="1"/>
        <v>161.86666666666667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85</v>
      </c>
      <c r="O96" s="20">
        <v>0</v>
      </c>
      <c r="P96" s="20">
        <v>0</v>
      </c>
      <c r="Q96" s="20">
        <v>0</v>
      </c>
      <c r="R96" s="20">
        <v>0</v>
      </c>
      <c r="S96" s="20">
        <v>2428</v>
      </c>
      <c r="T96" s="20">
        <v>0</v>
      </c>
      <c r="U96" s="20">
        <v>0</v>
      </c>
      <c r="V96" s="20">
        <v>0</v>
      </c>
      <c r="W96" s="20">
        <v>0</v>
      </c>
      <c r="X96" s="21">
        <v>2513</v>
      </c>
      <c r="Y96" s="20" t="s">
        <v>3244</v>
      </c>
      <c r="Z96" s="22">
        <v>316</v>
      </c>
      <c r="AA96" s="23">
        <f>+X96-Z96</f>
        <v>2197</v>
      </c>
    </row>
    <row r="97" spans="1:27" s="17" customFormat="1" ht="60" customHeight="1">
      <c r="A97" s="18">
        <v>36721</v>
      </c>
      <c r="B97" s="19" t="s">
        <v>339</v>
      </c>
      <c r="C97" s="19" t="s">
        <v>340</v>
      </c>
      <c r="D97" s="19" t="s">
        <v>196</v>
      </c>
      <c r="E97" s="19" t="s">
        <v>242</v>
      </c>
      <c r="F97" s="19" t="s">
        <v>337</v>
      </c>
      <c r="G97" s="19" t="s">
        <v>113</v>
      </c>
      <c r="H97" s="20">
        <f t="shared" si="1"/>
        <v>201.8</v>
      </c>
      <c r="I97" s="20">
        <v>0</v>
      </c>
      <c r="J97" s="20">
        <v>0</v>
      </c>
      <c r="K97" s="20">
        <v>250</v>
      </c>
      <c r="L97" s="20">
        <v>0</v>
      </c>
      <c r="M97" s="20">
        <v>0</v>
      </c>
      <c r="N97" s="20">
        <v>85</v>
      </c>
      <c r="O97" s="20">
        <v>0</v>
      </c>
      <c r="P97" s="20">
        <v>0</v>
      </c>
      <c r="Q97" s="20">
        <v>0</v>
      </c>
      <c r="R97" s="20">
        <v>0</v>
      </c>
      <c r="S97" s="20">
        <v>3027</v>
      </c>
      <c r="T97" s="20">
        <v>0</v>
      </c>
      <c r="U97" s="20">
        <v>0</v>
      </c>
      <c r="V97" s="20">
        <v>0</v>
      </c>
      <c r="W97" s="20">
        <v>0</v>
      </c>
      <c r="X97" s="21">
        <v>3362</v>
      </c>
      <c r="Y97" s="20" t="s">
        <v>3244</v>
      </c>
      <c r="Z97" s="22">
        <v>633.5</v>
      </c>
      <c r="AA97" s="23">
        <f>+X97-Z97</f>
        <v>2728.5</v>
      </c>
    </row>
    <row r="98" spans="1:27" s="17" customFormat="1" ht="60" customHeight="1">
      <c r="A98" s="18">
        <v>36921</v>
      </c>
      <c r="B98" s="19" t="s">
        <v>341</v>
      </c>
      <c r="C98" s="19" t="s">
        <v>342</v>
      </c>
      <c r="D98" s="19" t="s">
        <v>149</v>
      </c>
      <c r="E98" s="19" t="s">
        <v>343</v>
      </c>
      <c r="F98" s="19" t="s">
        <v>337</v>
      </c>
      <c r="G98" s="19" t="s">
        <v>113</v>
      </c>
      <c r="H98" s="20">
        <f t="shared" si="1"/>
        <v>201.76666666666668</v>
      </c>
      <c r="I98" s="20">
        <v>0</v>
      </c>
      <c r="J98" s="20">
        <v>0</v>
      </c>
      <c r="K98" s="20">
        <v>150</v>
      </c>
      <c r="L98" s="20">
        <v>0</v>
      </c>
      <c r="M98" s="20">
        <v>0</v>
      </c>
      <c r="N98" s="20">
        <v>85</v>
      </c>
      <c r="O98" s="20">
        <v>0</v>
      </c>
      <c r="P98" s="20">
        <v>0</v>
      </c>
      <c r="Q98" s="20">
        <v>0</v>
      </c>
      <c r="R98" s="20">
        <v>0</v>
      </c>
      <c r="S98" s="20">
        <v>3026.5</v>
      </c>
      <c r="T98" s="20">
        <v>0</v>
      </c>
      <c r="U98" s="20">
        <v>0</v>
      </c>
      <c r="V98" s="20">
        <v>0</v>
      </c>
      <c r="W98" s="20">
        <v>0</v>
      </c>
      <c r="X98" s="21">
        <v>3261.5</v>
      </c>
      <c r="Y98" s="20" t="s">
        <v>3244</v>
      </c>
      <c r="Z98" s="22">
        <v>1173.5</v>
      </c>
      <c r="AA98" s="23">
        <f>+X98-Z98</f>
        <v>2088</v>
      </c>
    </row>
    <row r="99" spans="1:27" s="17" customFormat="1" ht="60" customHeight="1">
      <c r="A99" s="18">
        <v>36986</v>
      </c>
      <c r="B99" s="19" t="s">
        <v>344</v>
      </c>
      <c r="C99" s="19" t="s">
        <v>216</v>
      </c>
      <c r="D99" s="19" t="s">
        <v>345</v>
      </c>
      <c r="E99" s="19" t="s">
        <v>346</v>
      </c>
      <c r="F99" s="19" t="s">
        <v>337</v>
      </c>
      <c r="G99" s="19" t="s">
        <v>113</v>
      </c>
      <c r="H99" s="20">
        <f t="shared" si="1"/>
        <v>201.8</v>
      </c>
      <c r="I99" s="20">
        <v>0</v>
      </c>
      <c r="J99" s="20">
        <v>0</v>
      </c>
      <c r="K99" s="20">
        <v>250</v>
      </c>
      <c r="L99" s="20">
        <v>0</v>
      </c>
      <c r="M99" s="20">
        <v>0</v>
      </c>
      <c r="N99" s="20">
        <v>85</v>
      </c>
      <c r="O99" s="20">
        <v>0</v>
      </c>
      <c r="P99" s="20">
        <v>0</v>
      </c>
      <c r="Q99" s="20">
        <v>0</v>
      </c>
      <c r="R99" s="20">
        <v>0</v>
      </c>
      <c r="S99" s="20">
        <v>3027</v>
      </c>
      <c r="T99" s="20">
        <v>0</v>
      </c>
      <c r="U99" s="20">
        <v>0</v>
      </c>
      <c r="V99" s="20">
        <v>0</v>
      </c>
      <c r="W99" s="20">
        <v>0</v>
      </c>
      <c r="X99" s="21">
        <v>3362</v>
      </c>
      <c r="Y99" s="20" t="s">
        <v>3244</v>
      </c>
      <c r="Z99" s="22">
        <v>1031</v>
      </c>
      <c r="AA99" s="23">
        <f>+X99-Z99</f>
        <v>2331</v>
      </c>
    </row>
    <row r="100" spans="1:27" s="17" customFormat="1" ht="60" customHeight="1">
      <c r="A100" s="18">
        <v>37742</v>
      </c>
      <c r="B100" s="19" t="s">
        <v>347</v>
      </c>
      <c r="C100" s="19" t="s">
        <v>143</v>
      </c>
      <c r="D100" s="19" t="s">
        <v>90</v>
      </c>
      <c r="E100" s="19" t="s">
        <v>348</v>
      </c>
      <c r="F100" s="19" t="s">
        <v>337</v>
      </c>
      <c r="G100" s="19" t="s">
        <v>349</v>
      </c>
      <c r="H100" s="20">
        <f t="shared" si="1"/>
        <v>141.13333333333333</v>
      </c>
      <c r="I100" s="20">
        <v>0</v>
      </c>
      <c r="J100" s="20">
        <v>0</v>
      </c>
      <c r="K100" s="20">
        <v>150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32.5</v>
      </c>
      <c r="S100" s="20">
        <v>2117</v>
      </c>
      <c r="T100" s="20">
        <v>0</v>
      </c>
      <c r="U100" s="20">
        <v>0</v>
      </c>
      <c r="V100" s="20">
        <v>0</v>
      </c>
      <c r="W100" s="20">
        <v>0</v>
      </c>
      <c r="X100" s="21">
        <v>2299.5</v>
      </c>
      <c r="Y100" s="20" t="s">
        <v>3243</v>
      </c>
      <c r="Z100" s="22">
        <v>284.5</v>
      </c>
      <c r="AA100" s="23">
        <f>+X100-Z100</f>
        <v>2015</v>
      </c>
    </row>
    <row r="101" spans="1:27" s="17" customFormat="1" ht="60" customHeight="1">
      <c r="A101" s="18">
        <v>38808</v>
      </c>
      <c r="B101" s="19" t="s">
        <v>350</v>
      </c>
      <c r="C101" s="19" t="s">
        <v>216</v>
      </c>
      <c r="D101" s="19" t="s">
        <v>102</v>
      </c>
      <c r="E101" s="19" t="s">
        <v>346</v>
      </c>
      <c r="F101" s="19" t="s">
        <v>337</v>
      </c>
      <c r="G101" s="19" t="s">
        <v>113</v>
      </c>
      <c r="H101" s="20">
        <f t="shared" si="1"/>
        <v>201.8</v>
      </c>
      <c r="I101" s="20">
        <v>0</v>
      </c>
      <c r="J101" s="20">
        <v>0</v>
      </c>
      <c r="K101" s="20">
        <v>250</v>
      </c>
      <c r="L101" s="20">
        <v>0</v>
      </c>
      <c r="M101" s="20">
        <v>0</v>
      </c>
      <c r="N101" s="20">
        <v>85</v>
      </c>
      <c r="O101" s="20">
        <v>0</v>
      </c>
      <c r="P101" s="20">
        <v>0</v>
      </c>
      <c r="Q101" s="20">
        <v>0</v>
      </c>
      <c r="R101" s="20">
        <v>0</v>
      </c>
      <c r="S101" s="20">
        <v>3027</v>
      </c>
      <c r="T101" s="20">
        <v>0</v>
      </c>
      <c r="U101" s="20">
        <v>0</v>
      </c>
      <c r="V101" s="20">
        <v>0</v>
      </c>
      <c r="W101" s="20">
        <v>0</v>
      </c>
      <c r="X101" s="21">
        <v>3362</v>
      </c>
      <c r="Y101" s="20" t="s">
        <v>3244</v>
      </c>
      <c r="Z101" s="22">
        <v>1167.5</v>
      </c>
      <c r="AA101" s="23">
        <f>+X101-Z101</f>
        <v>2194.5</v>
      </c>
    </row>
    <row r="102" spans="1:27" s="17" customFormat="1" ht="60" customHeight="1">
      <c r="A102" s="18">
        <v>39114</v>
      </c>
      <c r="B102" s="19" t="s">
        <v>351</v>
      </c>
      <c r="C102" s="19" t="s">
        <v>352</v>
      </c>
      <c r="D102" s="19" t="s">
        <v>65</v>
      </c>
      <c r="E102" s="19" t="s">
        <v>262</v>
      </c>
      <c r="F102" s="19" t="s">
        <v>337</v>
      </c>
      <c r="G102" s="19" t="s">
        <v>113</v>
      </c>
      <c r="H102" s="20">
        <f t="shared" si="1"/>
        <v>201.76666666666668</v>
      </c>
      <c r="I102" s="20">
        <v>0</v>
      </c>
      <c r="J102" s="20">
        <v>0</v>
      </c>
      <c r="K102" s="20">
        <v>250</v>
      </c>
      <c r="L102" s="20">
        <v>0</v>
      </c>
      <c r="M102" s="20">
        <v>0</v>
      </c>
      <c r="N102" s="20">
        <v>85</v>
      </c>
      <c r="O102" s="20">
        <v>0</v>
      </c>
      <c r="P102" s="20">
        <v>0</v>
      </c>
      <c r="Q102" s="20">
        <v>0</v>
      </c>
      <c r="R102" s="20">
        <v>0</v>
      </c>
      <c r="S102" s="20">
        <v>3026.5</v>
      </c>
      <c r="T102" s="20">
        <v>0</v>
      </c>
      <c r="U102" s="20">
        <v>0</v>
      </c>
      <c r="V102" s="20">
        <v>0</v>
      </c>
      <c r="W102" s="20">
        <v>0</v>
      </c>
      <c r="X102" s="21">
        <v>3361.5</v>
      </c>
      <c r="Y102" s="20" t="s">
        <v>3244</v>
      </c>
      <c r="Z102" s="22">
        <v>967.5</v>
      </c>
      <c r="AA102" s="23">
        <f>+X102-Z102</f>
        <v>2394</v>
      </c>
    </row>
    <row r="103" spans="1:27" s="17" customFormat="1" ht="60" customHeight="1">
      <c r="A103" s="18">
        <v>39692</v>
      </c>
      <c r="B103" s="19" t="s">
        <v>353</v>
      </c>
      <c r="C103" s="19" t="s">
        <v>354</v>
      </c>
      <c r="D103" s="19" t="s">
        <v>232</v>
      </c>
      <c r="E103" s="19" t="s">
        <v>355</v>
      </c>
      <c r="F103" s="19" t="s">
        <v>337</v>
      </c>
      <c r="G103" s="19" t="s">
        <v>113</v>
      </c>
      <c r="H103" s="20">
        <f t="shared" si="1"/>
        <v>201.8</v>
      </c>
      <c r="I103" s="20">
        <v>0</v>
      </c>
      <c r="J103" s="20">
        <v>0</v>
      </c>
      <c r="K103" s="20">
        <v>250</v>
      </c>
      <c r="L103" s="20">
        <v>0</v>
      </c>
      <c r="M103" s="20">
        <v>0</v>
      </c>
      <c r="N103" s="20">
        <v>85</v>
      </c>
      <c r="O103" s="20">
        <v>0</v>
      </c>
      <c r="P103" s="20">
        <v>0</v>
      </c>
      <c r="Q103" s="20">
        <v>0</v>
      </c>
      <c r="R103" s="20">
        <v>0</v>
      </c>
      <c r="S103" s="20">
        <v>3027</v>
      </c>
      <c r="T103" s="20">
        <v>0</v>
      </c>
      <c r="U103" s="20">
        <v>0</v>
      </c>
      <c r="V103" s="20">
        <v>0</v>
      </c>
      <c r="W103" s="20">
        <v>0</v>
      </c>
      <c r="X103" s="21">
        <v>3362</v>
      </c>
      <c r="Y103" s="20" t="s">
        <v>3244</v>
      </c>
      <c r="Z103" s="22">
        <v>367.5</v>
      </c>
      <c r="AA103" s="23">
        <f>+X103-Z103</f>
        <v>2994.5</v>
      </c>
    </row>
    <row r="104" spans="1:27" s="17" customFormat="1" ht="60" customHeight="1">
      <c r="A104" s="18">
        <v>40000</v>
      </c>
      <c r="B104" s="19" t="s">
        <v>356</v>
      </c>
      <c r="C104" s="19" t="s">
        <v>357</v>
      </c>
      <c r="D104" s="19" t="s">
        <v>358</v>
      </c>
      <c r="E104" s="19" t="s">
        <v>359</v>
      </c>
      <c r="F104" s="19" t="s">
        <v>337</v>
      </c>
      <c r="G104" s="19" t="s">
        <v>349</v>
      </c>
      <c r="H104" s="20">
        <f t="shared" si="1"/>
        <v>178.13333333333333</v>
      </c>
      <c r="I104" s="20">
        <v>0</v>
      </c>
      <c r="J104" s="20">
        <v>0</v>
      </c>
      <c r="K104" s="20">
        <v>150</v>
      </c>
      <c r="L104" s="20">
        <v>0</v>
      </c>
      <c r="M104" s="20">
        <v>0</v>
      </c>
      <c r="N104" s="20">
        <v>85</v>
      </c>
      <c r="O104" s="20">
        <v>0</v>
      </c>
      <c r="P104" s="20">
        <v>0</v>
      </c>
      <c r="Q104" s="20">
        <v>0</v>
      </c>
      <c r="R104" s="20">
        <v>0</v>
      </c>
      <c r="S104" s="20">
        <v>2672</v>
      </c>
      <c r="T104" s="20">
        <v>0</v>
      </c>
      <c r="U104" s="20">
        <v>0</v>
      </c>
      <c r="V104" s="20">
        <v>0</v>
      </c>
      <c r="W104" s="20">
        <v>0</v>
      </c>
      <c r="X104" s="21">
        <v>2907</v>
      </c>
      <c r="Y104" s="20" t="s">
        <v>3244</v>
      </c>
      <c r="Z104" s="22">
        <v>1368</v>
      </c>
      <c r="AA104" s="23">
        <f>+X104-Z104</f>
        <v>1539</v>
      </c>
    </row>
    <row r="105" spans="1:27" s="17" customFormat="1" ht="60" customHeight="1">
      <c r="A105" s="18">
        <v>40559</v>
      </c>
      <c r="B105" s="19" t="s">
        <v>360</v>
      </c>
      <c r="C105" s="19" t="s">
        <v>96</v>
      </c>
      <c r="D105" s="19" t="s">
        <v>90</v>
      </c>
      <c r="E105" s="19" t="s">
        <v>361</v>
      </c>
      <c r="F105" s="19" t="s">
        <v>337</v>
      </c>
      <c r="G105" s="19" t="s">
        <v>113</v>
      </c>
      <c r="H105" s="20">
        <f t="shared" si="1"/>
        <v>200.76666666666668</v>
      </c>
      <c r="I105" s="20">
        <v>0</v>
      </c>
      <c r="J105" s="20">
        <v>0</v>
      </c>
      <c r="K105" s="20">
        <v>250</v>
      </c>
      <c r="L105" s="20">
        <v>0</v>
      </c>
      <c r="M105" s="20">
        <v>0</v>
      </c>
      <c r="N105" s="20">
        <v>85</v>
      </c>
      <c r="O105" s="20">
        <v>0</v>
      </c>
      <c r="P105" s="20">
        <v>0</v>
      </c>
      <c r="Q105" s="20">
        <v>0</v>
      </c>
      <c r="R105" s="20">
        <v>0</v>
      </c>
      <c r="S105" s="20">
        <v>3011.5</v>
      </c>
      <c r="T105" s="20">
        <v>0</v>
      </c>
      <c r="U105" s="20">
        <v>0</v>
      </c>
      <c r="V105" s="20">
        <v>0</v>
      </c>
      <c r="W105" s="20">
        <v>0</v>
      </c>
      <c r="X105" s="21">
        <v>3346.5</v>
      </c>
      <c r="Y105" s="20" t="s">
        <v>3244</v>
      </c>
      <c r="Z105" s="22">
        <v>415.5</v>
      </c>
      <c r="AA105" s="23">
        <f>+X105-Z105</f>
        <v>2931</v>
      </c>
    </row>
    <row r="106" spans="1:27" s="17" customFormat="1" ht="60" customHeight="1">
      <c r="A106" s="18">
        <v>41640</v>
      </c>
      <c r="B106" s="19" t="s">
        <v>362</v>
      </c>
      <c r="C106" s="19" t="s">
        <v>301</v>
      </c>
      <c r="D106" s="19" t="s">
        <v>363</v>
      </c>
      <c r="E106" s="19" t="s">
        <v>364</v>
      </c>
      <c r="F106" s="19" t="s">
        <v>337</v>
      </c>
      <c r="G106" s="19" t="s">
        <v>50</v>
      </c>
      <c r="H106" s="20">
        <f t="shared" si="1"/>
        <v>500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7500</v>
      </c>
      <c r="T106" s="20">
        <v>0</v>
      </c>
      <c r="U106" s="20">
        <v>0</v>
      </c>
      <c r="V106" s="20">
        <v>0</v>
      </c>
      <c r="W106" s="20">
        <v>0</v>
      </c>
      <c r="X106" s="21">
        <v>7500</v>
      </c>
      <c r="Y106" s="20" t="s">
        <v>3243</v>
      </c>
      <c r="Z106" s="22">
        <v>3354.5</v>
      </c>
      <c r="AA106" s="23">
        <f>+X106-Z106</f>
        <v>4145.5</v>
      </c>
    </row>
    <row r="107" spans="1:27" s="17" customFormat="1" ht="60" customHeight="1">
      <c r="A107" s="18">
        <v>41690</v>
      </c>
      <c r="B107" s="19" t="s">
        <v>365</v>
      </c>
      <c r="C107" s="19" t="s">
        <v>87</v>
      </c>
      <c r="D107" s="19" t="s">
        <v>35</v>
      </c>
      <c r="E107" s="19" t="s">
        <v>366</v>
      </c>
      <c r="F107" s="19" t="s">
        <v>337</v>
      </c>
      <c r="G107" s="19" t="s">
        <v>326</v>
      </c>
      <c r="H107" s="20">
        <f t="shared" si="1"/>
        <v>141.13333333333333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62.5</v>
      </c>
      <c r="S107" s="20">
        <v>2117</v>
      </c>
      <c r="T107" s="20">
        <v>0</v>
      </c>
      <c r="U107" s="20">
        <v>0</v>
      </c>
      <c r="V107" s="20">
        <v>0</v>
      </c>
      <c r="W107" s="20">
        <v>0</v>
      </c>
      <c r="X107" s="21">
        <v>2179.5</v>
      </c>
      <c r="Y107" s="20" t="s">
        <v>3243</v>
      </c>
      <c r="Z107" s="22">
        <v>84.5</v>
      </c>
      <c r="AA107" s="23">
        <f>+X107-Z107</f>
        <v>2095</v>
      </c>
    </row>
    <row r="108" spans="1:27" s="17" customFormat="1" ht="60" customHeight="1">
      <c r="A108" s="18">
        <v>41709</v>
      </c>
      <c r="B108" s="19" t="s">
        <v>367</v>
      </c>
      <c r="C108" s="19" t="s">
        <v>368</v>
      </c>
      <c r="D108" s="19" t="s">
        <v>369</v>
      </c>
      <c r="E108" s="19" t="s">
        <v>370</v>
      </c>
      <c r="F108" s="19" t="s">
        <v>337</v>
      </c>
      <c r="G108" s="19" t="s">
        <v>371</v>
      </c>
      <c r="H108" s="20">
        <f t="shared" si="1"/>
        <v>196.7</v>
      </c>
      <c r="I108" s="20">
        <v>0</v>
      </c>
      <c r="J108" s="20">
        <v>0</v>
      </c>
      <c r="K108" s="20">
        <v>250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2950.5</v>
      </c>
      <c r="T108" s="20">
        <v>0</v>
      </c>
      <c r="U108" s="20">
        <v>0</v>
      </c>
      <c r="V108" s="20">
        <v>0</v>
      </c>
      <c r="W108" s="20">
        <v>0</v>
      </c>
      <c r="X108" s="21">
        <v>3200.5</v>
      </c>
      <c r="Y108" s="20" t="s">
        <v>3243</v>
      </c>
      <c r="Z108" s="22">
        <v>237.5</v>
      </c>
      <c r="AA108" s="23">
        <f>+X108-Z108</f>
        <v>2963</v>
      </c>
    </row>
    <row r="109" spans="1:27" s="17" customFormat="1" ht="60" customHeight="1">
      <c r="A109" s="18">
        <v>41709</v>
      </c>
      <c r="B109" s="19" t="s">
        <v>372</v>
      </c>
      <c r="C109" s="19" t="s">
        <v>213</v>
      </c>
      <c r="D109" s="19" t="s">
        <v>216</v>
      </c>
      <c r="E109" s="19" t="s">
        <v>373</v>
      </c>
      <c r="F109" s="19" t="s">
        <v>337</v>
      </c>
      <c r="G109" s="19" t="s">
        <v>326</v>
      </c>
      <c r="H109" s="20">
        <f t="shared" si="1"/>
        <v>141.13333333333333</v>
      </c>
      <c r="I109" s="20">
        <v>0</v>
      </c>
      <c r="J109" s="20">
        <v>0</v>
      </c>
      <c r="K109" s="20">
        <v>200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27</v>
      </c>
      <c r="S109" s="20">
        <v>2117</v>
      </c>
      <c r="T109" s="20">
        <v>0</v>
      </c>
      <c r="U109" s="20">
        <v>0</v>
      </c>
      <c r="V109" s="20">
        <v>0</v>
      </c>
      <c r="W109" s="20">
        <v>0</v>
      </c>
      <c r="X109" s="21">
        <v>2344</v>
      </c>
      <c r="Y109" s="20" t="s">
        <v>3243</v>
      </c>
      <c r="Z109" s="22">
        <v>84.5</v>
      </c>
      <c r="AA109" s="23">
        <f>+X109-Z109</f>
        <v>2259.5</v>
      </c>
    </row>
    <row r="110" spans="1:27" s="17" customFormat="1" ht="60" customHeight="1">
      <c r="A110" s="18">
        <v>41754</v>
      </c>
      <c r="B110" s="19" t="s">
        <v>374</v>
      </c>
      <c r="C110" s="19" t="s">
        <v>69</v>
      </c>
      <c r="D110" s="19" t="s">
        <v>35</v>
      </c>
      <c r="E110" s="19" t="s">
        <v>375</v>
      </c>
      <c r="F110" s="19" t="s">
        <v>337</v>
      </c>
      <c r="G110" s="19" t="s">
        <v>326</v>
      </c>
      <c r="H110" s="20">
        <f t="shared" si="1"/>
        <v>161.06666666666666</v>
      </c>
      <c r="I110" s="20">
        <v>0</v>
      </c>
      <c r="J110" s="20">
        <v>0</v>
      </c>
      <c r="K110" s="20">
        <v>200</v>
      </c>
      <c r="L110" s="20">
        <v>0</v>
      </c>
      <c r="M110" s="20">
        <v>0</v>
      </c>
      <c r="N110" s="20">
        <v>85</v>
      </c>
      <c r="O110" s="20">
        <v>0</v>
      </c>
      <c r="P110" s="20">
        <v>0</v>
      </c>
      <c r="Q110" s="20">
        <v>0</v>
      </c>
      <c r="R110" s="20">
        <v>0</v>
      </c>
      <c r="S110" s="20">
        <v>2416</v>
      </c>
      <c r="T110" s="20">
        <v>0</v>
      </c>
      <c r="U110" s="20">
        <v>0</v>
      </c>
      <c r="V110" s="20">
        <v>0</v>
      </c>
      <c r="W110" s="20">
        <v>0</v>
      </c>
      <c r="X110" s="21">
        <v>2701</v>
      </c>
      <c r="Y110" s="20" t="s">
        <v>3244</v>
      </c>
      <c r="Z110" s="22">
        <v>251</v>
      </c>
      <c r="AA110" s="23">
        <f>+X110-Z110</f>
        <v>2450</v>
      </c>
    </row>
    <row r="111" spans="1:27" s="17" customFormat="1" ht="60" customHeight="1">
      <c r="A111" s="18">
        <v>41754</v>
      </c>
      <c r="B111" s="19" t="s">
        <v>376</v>
      </c>
      <c r="C111" s="19" t="s">
        <v>377</v>
      </c>
      <c r="D111" s="19" t="s">
        <v>142</v>
      </c>
      <c r="E111" s="19" t="s">
        <v>201</v>
      </c>
      <c r="F111" s="19" t="s">
        <v>337</v>
      </c>
      <c r="G111" s="19" t="s">
        <v>326</v>
      </c>
      <c r="H111" s="20">
        <f t="shared" si="1"/>
        <v>161.86666666666667</v>
      </c>
      <c r="I111" s="20">
        <v>0</v>
      </c>
      <c r="J111" s="20">
        <v>0</v>
      </c>
      <c r="K111" s="20">
        <v>150</v>
      </c>
      <c r="L111" s="20">
        <v>0</v>
      </c>
      <c r="M111" s="20">
        <v>0</v>
      </c>
      <c r="N111" s="20">
        <v>85</v>
      </c>
      <c r="O111" s="20">
        <v>0</v>
      </c>
      <c r="P111" s="20">
        <v>0</v>
      </c>
      <c r="Q111" s="20">
        <v>0</v>
      </c>
      <c r="R111" s="20">
        <v>0</v>
      </c>
      <c r="S111" s="20">
        <v>2428</v>
      </c>
      <c r="T111" s="20">
        <v>0</v>
      </c>
      <c r="U111" s="20">
        <v>0</v>
      </c>
      <c r="V111" s="20">
        <v>0</v>
      </c>
      <c r="W111" s="20">
        <v>0</v>
      </c>
      <c r="X111" s="21">
        <v>2663</v>
      </c>
      <c r="Y111" s="20" t="s">
        <v>3244</v>
      </c>
      <c r="Z111" s="22">
        <v>247.5</v>
      </c>
      <c r="AA111" s="23">
        <f>+X111-Z111</f>
        <v>2415.5</v>
      </c>
    </row>
    <row r="112" spans="1:27" s="17" customFormat="1" ht="60" customHeight="1">
      <c r="A112" s="18">
        <v>41775</v>
      </c>
      <c r="B112" s="19" t="s">
        <v>378</v>
      </c>
      <c r="C112" s="19" t="s">
        <v>379</v>
      </c>
      <c r="D112" s="19" t="s">
        <v>380</v>
      </c>
      <c r="E112" s="19" t="s">
        <v>381</v>
      </c>
      <c r="F112" s="19" t="s">
        <v>337</v>
      </c>
      <c r="G112" s="19" t="s">
        <v>326</v>
      </c>
      <c r="H112" s="20">
        <f t="shared" si="1"/>
        <v>141.13333333333333</v>
      </c>
      <c r="I112" s="20">
        <v>0</v>
      </c>
      <c r="J112" s="20">
        <v>0</v>
      </c>
      <c r="K112" s="20">
        <v>150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32.5</v>
      </c>
      <c r="S112" s="20">
        <v>2117</v>
      </c>
      <c r="T112" s="20">
        <v>0</v>
      </c>
      <c r="U112" s="20">
        <v>0</v>
      </c>
      <c r="V112" s="20">
        <v>0</v>
      </c>
      <c r="W112" s="20">
        <v>0</v>
      </c>
      <c r="X112" s="21">
        <v>2299.5</v>
      </c>
      <c r="Y112" s="20" t="s">
        <v>3243</v>
      </c>
      <c r="Z112" s="22">
        <v>84.5</v>
      </c>
      <c r="AA112" s="23">
        <f>+X112-Z112</f>
        <v>2215</v>
      </c>
    </row>
    <row r="113" spans="1:27" s="17" customFormat="1" ht="60" customHeight="1">
      <c r="A113" s="18">
        <v>41775</v>
      </c>
      <c r="B113" s="19" t="s">
        <v>382</v>
      </c>
      <c r="C113" s="19" t="s">
        <v>383</v>
      </c>
      <c r="D113" s="19" t="s">
        <v>232</v>
      </c>
      <c r="E113" s="19" t="s">
        <v>384</v>
      </c>
      <c r="F113" s="19" t="s">
        <v>337</v>
      </c>
      <c r="G113" s="19" t="s">
        <v>326</v>
      </c>
      <c r="H113" s="20">
        <f t="shared" si="1"/>
        <v>161.86666666666667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85</v>
      </c>
      <c r="O113" s="20">
        <v>0</v>
      </c>
      <c r="P113" s="20">
        <v>0</v>
      </c>
      <c r="Q113" s="20">
        <v>0</v>
      </c>
      <c r="R113" s="20">
        <v>0</v>
      </c>
      <c r="S113" s="20">
        <v>2428</v>
      </c>
      <c r="T113" s="20">
        <v>0</v>
      </c>
      <c r="U113" s="20">
        <v>0</v>
      </c>
      <c r="V113" s="20">
        <v>0</v>
      </c>
      <c r="W113" s="20">
        <v>0</v>
      </c>
      <c r="X113" s="21">
        <v>2836.5</v>
      </c>
      <c r="Y113" s="20" t="s">
        <v>3244</v>
      </c>
      <c r="Z113" s="22">
        <v>1827.5</v>
      </c>
      <c r="AA113" s="23">
        <f>+X113-Z113</f>
        <v>1009</v>
      </c>
    </row>
    <row r="114" spans="1:27" s="17" customFormat="1" ht="60" customHeight="1">
      <c r="A114" s="18">
        <v>41944.534722222219</v>
      </c>
      <c r="B114" s="19" t="s">
        <v>385</v>
      </c>
      <c r="C114" s="19" t="s">
        <v>65</v>
      </c>
      <c r="D114" s="19" t="s">
        <v>386</v>
      </c>
      <c r="E114" s="19" t="s">
        <v>387</v>
      </c>
      <c r="F114" s="19" t="s">
        <v>337</v>
      </c>
      <c r="G114" s="19" t="s">
        <v>193</v>
      </c>
      <c r="H114" s="20">
        <f t="shared" si="1"/>
        <v>200</v>
      </c>
      <c r="I114" s="20">
        <v>0</v>
      </c>
      <c r="J114" s="20">
        <v>0</v>
      </c>
      <c r="K114" s="20">
        <v>400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3000</v>
      </c>
      <c r="T114" s="20">
        <v>0</v>
      </c>
      <c r="U114" s="20">
        <v>0</v>
      </c>
      <c r="V114" s="20">
        <v>0</v>
      </c>
      <c r="W114" s="20">
        <v>0</v>
      </c>
      <c r="X114" s="21">
        <v>3400</v>
      </c>
      <c r="Y114" s="20" t="s">
        <v>3243</v>
      </c>
      <c r="Z114" s="22">
        <v>260.5</v>
      </c>
      <c r="AA114" s="23">
        <f>+X114-Z114</f>
        <v>3139.5</v>
      </c>
    </row>
    <row r="115" spans="1:27" s="17" customFormat="1" ht="60" customHeight="1">
      <c r="A115" s="18">
        <v>42110.388888888891</v>
      </c>
      <c r="B115" s="19" t="s">
        <v>388</v>
      </c>
      <c r="C115" s="19" t="s">
        <v>216</v>
      </c>
      <c r="D115" s="19" t="s">
        <v>389</v>
      </c>
      <c r="E115" s="19" t="s">
        <v>390</v>
      </c>
      <c r="F115" s="19" t="s">
        <v>337</v>
      </c>
      <c r="G115" s="19" t="s">
        <v>326</v>
      </c>
      <c r="H115" s="20">
        <f t="shared" si="1"/>
        <v>141.13333333333333</v>
      </c>
      <c r="I115" s="20">
        <v>0</v>
      </c>
      <c r="J115" s="20">
        <v>0</v>
      </c>
      <c r="K115" s="20">
        <v>150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32.5</v>
      </c>
      <c r="S115" s="20">
        <v>2117</v>
      </c>
      <c r="T115" s="20">
        <v>0</v>
      </c>
      <c r="U115" s="20">
        <v>0</v>
      </c>
      <c r="V115" s="20">
        <v>0</v>
      </c>
      <c r="W115" s="20">
        <v>0</v>
      </c>
      <c r="X115" s="21">
        <v>2299.5</v>
      </c>
      <c r="Y115" s="20" t="s">
        <v>3243</v>
      </c>
      <c r="Z115" s="22">
        <v>1339.5</v>
      </c>
      <c r="AA115" s="23">
        <f>+X115-Z115</f>
        <v>960</v>
      </c>
    </row>
    <row r="116" spans="1:27" s="17" customFormat="1" ht="60" customHeight="1">
      <c r="A116" s="18">
        <v>42110.400694444441</v>
      </c>
      <c r="B116" s="19" t="s">
        <v>391</v>
      </c>
      <c r="C116" s="19" t="s">
        <v>231</v>
      </c>
      <c r="D116" s="19" t="s">
        <v>392</v>
      </c>
      <c r="E116" s="19" t="s">
        <v>233</v>
      </c>
      <c r="F116" s="19" t="s">
        <v>337</v>
      </c>
      <c r="G116" s="19" t="s">
        <v>326</v>
      </c>
      <c r="H116" s="20">
        <f t="shared" si="1"/>
        <v>141.13333333333333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62.5</v>
      </c>
      <c r="S116" s="20">
        <v>2117</v>
      </c>
      <c r="T116" s="20">
        <v>0</v>
      </c>
      <c r="U116" s="20">
        <v>0</v>
      </c>
      <c r="V116" s="20">
        <v>0</v>
      </c>
      <c r="W116" s="20">
        <v>0</v>
      </c>
      <c r="X116" s="21">
        <v>2179.5</v>
      </c>
      <c r="Y116" s="20" t="s">
        <v>3243</v>
      </c>
      <c r="Z116" s="22">
        <v>84.5</v>
      </c>
      <c r="AA116" s="23">
        <f>+X116-Z116</f>
        <v>2095</v>
      </c>
    </row>
    <row r="117" spans="1:27" s="17" customFormat="1" ht="60" customHeight="1">
      <c r="A117" s="18">
        <v>42201.356249999997</v>
      </c>
      <c r="B117" s="19" t="s">
        <v>393</v>
      </c>
      <c r="C117" s="19" t="s">
        <v>90</v>
      </c>
      <c r="D117" s="19" t="s">
        <v>216</v>
      </c>
      <c r="E117" s="19" t="s">
        <v>394</v>
      </c>
      <c r="F117" s="19" t="s">
        <v>337</v>
      </c>
      <c r="G117" s="19" t="s">
        <v>326</v>
      </c>
      <c r="H117" s="20">
        <f t="shared" si="1"/>
        <v>141.16666666666666</v>
      </c>
      <c r="I117" s="20">
        <v>0</v>
      </c>
      <c r="J117" s="20">
        <v>0</v>
      </c>
      <c r="K117" s="20">
        <v>150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32</v>
      </c>
      <c r="S117" s="20">
        <v>2117.5</v>
      </c>
      <c r="T117" s="20">
        <v>0</v>
      </c>
      <c r="U117" s="20">
        <v>0</v>
      </c>
      <c r="V117" s="20">
        <v>0</v>
      </c>
      <c r="W117" s="20">
        <v>0</v>
      </c>
      <c r="X117" s="21">
        <v>2299.5</v>
      </c>
      <c r="Y117" s="20" t="s">
        <v>3243</v>
      </c>
      <c r="Z117" s="22">
        <v>384.5</v>
      </c>
      <c r="AA117" s="23">
        <f>+X117-Z117</f>
        <v>1915</v>
      </c>
    </row>
    <row r="118" spans="1:27" s="17" customFormat="1" ht="60" customHeight="1">
      <c r="A118" s="18">
        <v>42248.37777777778</v>
      </c>
      <c r="B118" s="19" t="s">
        <v>395</v>
      </c>
      <c r="C118" s="19" t="s">
        <v>368</v>
      </c>
      <c r="D118" s="19" t="s">
        <v>286</v>
      </c>
      <c r="E118" s="19" t="s">
        <v>396</v>
      </c>
      <c r="F118" s="19" t="s">
        <v>337</v>
      </c>
      <c r="G118" s="19" t="s">
        <v>326</v>
      </c>
      <c r="H118" s="20">
        <f t="shared" si="1"/>
        <v>141.16666666666666</v>
      </c>
      <c r="I118" s="20">
        <v>0</v>
      </c>
      <c r="J118" s="20">
        <v>0</v>
      </c>
      <c r="K118" s="20">
        <v>150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32</v>
      </c>
      <c r="S118" s="20">
        <v>2117.5</v>
      </c>
      <c r="T118" s="20">
        <v>0</v>
      </c>
      <c r="U118" s="20">
        <v>0</v>
      </c>
      <c r="V118" s="20">
        <v>0</v>
      </c>
      <c r="W118" s="20">
        <v>0</v>
      </c>
      <c r="X118" s="21">
        <v>2299.5</v>
      </c>
      <c r="Y118" s="20" t="s">
        <v>3243</v>
      </c>
      <c r="Z118" s="22">
        <v>84.5</v>
      </c>
      <c r="AA118" s="23">
        <f>+X118-Z118</f>
        <v>2215</v>
      </c>
    </row>
    <row r="119" spans="1:27" s="17" customFormat="1" ht="60" customHeight="1">
      <c r="A119" s="18">
        <v>42248.382638888892</v>
      </c>
      <c r="B119" s="19" t="s">
        <v>397</v>
      </c>
      <c r="C119" s="19" t="s">
        <v>398</v>
      </c>
      <c r="D119" s="19" t="s">
        <v>216</v>
      </c>
      <c r="E119" s="19" t="s">
        <v>399</v>
      </c>
      <c r="F119" s="19" t="s">
        <v>337</v>
      </c>
      <c r="G119" s="19" t="s">
        <v>326</v>
      </c>
      <c r="H119" s="20">
        <f t="shared" si="1"/>
        <v>141.16666666666666</v>
      </c>
      <c r="I119" s="20">
        <v>0</v>
      </c>
      <c r="J119" s="20">
        <v>0</v>
      </c>
      <c r="K119" s="20">
        <v>150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32</v>
      </c>
      <c r="S119" s="20">
        <v>2117.5</v>
      </c>
      <c r="T119" s="20">
        <v>0</v>
      </c>
      <c r="U119" s="20">
        <v>0</v>
      </c>
      <c r="V119" s="20">
        <v>0</v>
      </c>
      <c r="W119" s="20">
        <v>0</v>
      </c>
      <c r="X119" s="21">
        <v>2299.5</v>
      </c>
      <c r="Y119" s="20" t="s">
        <v>3243</v>
      </c>
      <c r="Z119" s="22">
        <v>1314</v>
      </c>
      <c r="AA119" s="23">
        <f>+X119-Z119</f>
        <v>985.5</v>
      </c>
    </row>
    <row r="120" spans="1:27" s="17" customFormat="1" ht="60" customHeight="1">
      <c r="A120" s="18">
        <v>42248</v>
      </c>
      <c r="B120" s="19" t="s">
        <v>400</v>
      </c>
      <c r="C120" s="19" t="s">
        <v>216</v>
      </c>
      <c r="D120" s="19" t="s">
        <v>389</v>
      </c>
      <c r="E120" s="19" t="s">
        <v>401</v>
      </c>
      <c r="F120" s="19" t="s">
        <v>337</v>
      </c>
      <c r="G120" s="19" t="s">
        <v>113</v>
      </c>
      <c r="H120" s="20">
        <f t="shared" si="1"/>
        <v>196.7</v>
      </c>
      <c r="I120" s="20">
        <v>0</v>
      </c>
      <c r="J120" s="20">
        <v>0</v>
      </c>
      <c r="K120" s="20">
        <v>250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2950.5</v>
      </c>
      <c r="T120" s="20">
        <v>0</v>
      </c>
      <c r="U120" s="20">
        <v>0</v>
      </c>
      <c r="V120" s="20">
        <v>0</v>
      </c>
      <c r="W120" s="20">
        <v>0</v>
      </c>
      <c r="X120" s="21">
        <v>3200.5</v>
      </c>
      <c r="Y120" s="20" t="s">
        <v>3243</v>
      </c>
      <c r="Z120" s="22">
        <v>237.5</v>
      </c>
      <c r="AA120" s="23">
        <f>+X120-Z120</f>
        <v>2963</v>
      </c>
    </row>
    <row r="121" spans="1:27" s="17" customFormat="1" ht="60" customHeight="1">
      <c r="A121" s="18">
        <v>42309.515972222223</v>
      </c>
      <c r="B121" s="19" t="s">
        <v>402</v>
      </c>
      <c r="C121" s="19" t="s">
        <v>279</v>
      </c>
      <c r="D121" s="19" t="s">
        <v>69</v>
      </c>
      <c r="E121" s="19" t="s">
        <v>403</v>
      </c>
      <c r="F121" s="19" t="s">
        <v>337</v>
      </c>
      <c r="G121" s="19" t="s">
        <v>326</v>
      </c>
      <c r="H121" s="20">
        <f t="shared" si="1"/>
        <v>141.16666666666666</v>
      </c>
      <c r="I121" s="20">
        <v>0</v>
      </c>
      <c r="J121" s="20">
        <v>0</v>
      </c>
      <c r="K121" s="20">
        <v>150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32</v>
      </c>
      <c r="S121" s="20">
        <v>2117.5</v>
      </c>
      <c r="T121" s="20">
        <v>0</v>
      </c>
      <c r="U121" s="20">
        <v>0</v>
      </c>
      <c r="V121" s="20">
        <v>0</v>
      </c>
      <c r="W121" s="20">
        <v>0</v>
      </c>
      <c r="X121" s="21">
        <v>2299.5</v>
      </c>
      <c r="Y121" s="20" t="s">
        <v>3243</v>
      </c>
      <c r="Z121" s="22">
        <v>512.5</v>
      </c>
      <c r="AA121" s="23">
        <f>+X121-Z121</f>
        <v>1787</v>
      </c>
    </row>
    <row r="122" spans="1:27" s="17" customFormat="1" ht="60" customHeight="1">
      <c r="A122" s="18">
        <v>42309.519444444442</v>
      </c>
      <c r="B122" s="19" t="s">
        <v>404</v>
      </c>
      <c r="C122" s="19" t="s">
        <v>358</v>
      </c>
      <c r="D122" s="19" t="s">
        <v>207</v>
      </c>
      <c r="E122" s="19" t="s">
        <v>405</v>
      </c>
      <c r="F122" s="19" t="s">
        <v>337</v>
      </c>
      <c r="G122" s="19" t="s">
        <v>326</v>
      </c>
      <c r="H122" s="20">
        <f t="shared" si="1"/>
        <v>141.16666666666666</v>
      </c>
      <c r="I122" s="20">
        <v>0</v>
      </c>
      <c r="J122" s="20">
        <v>0</v>
      </c>
      <c r="K122" s="20">
        <v>150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32</v>
      </c>
      <c r="S122" s="20">
        <v>2117.5</v>
      </c>
      <c r="T122" s="20">
        <v>0</v>
      </c>
      <c r="U122" s="20">
        <v>0</v>
      </c>
      <c r="V122" s="20">
        <v>0</v>
      </c>
      <c r="W122" s="20">
        <v>0</v>
      </c>
      <c r="X122" s="21">
        <v>2299.5</v>
      </c>
      <c r="Y122" s="20" t="s">
        <v>3243</v>
      </c>
      <c r="Z122" s="22">
        <v>84.5</v>
      </c>
      <c r="AA122" s="23">
        <f>+X122-Z122</f>
        <v>2215</v>
      </c>
    </row>
    <row r="123" spans="1:27" s="17" customFormat="1" ht="60" customHeight="1">
      <c r="A123" s="18">
        <v>42309.523611111108</v>
      </c>
      <c r="B123" s="19" t="s">
        <v>406</v>
      </c>
      <c r="C123" s="19" t="s">
        <v>407</v>
      </c>
      <c r="D123" s="19" t="s">
        <v>149</v>
      </c>
      <c r="E123" s="19" t="s">
        <v>408</v>
      </c>
      <c r="F123" s="19" t="s">
        <v>337</v>
      </c>
      <c r="G123" s="19" t="s">
        <v>326</v>
      </c>
      <c r="H123" s="20">
        <v>141.16</v>
      </c>
      <c r="I123" s="20">
        <v>0</v>
      </c>
      <c r="J123" s="20">
        <v>0</v>
      </c>
      <c r="K123" s="20">
        <v>150</v>
      </c>
      <c r="L123" s="20">
        <v>988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193.5</v>
      </c>
      <c r="S123" s="20">
        <v>141</v>
      </c>
      <c r="T123" s="20">
        <v>0</v>
      </c>
      <c r="U123" s="20">
        <v>0</v>
      </c>
      <c r="V123" s="20">
        <v>0</v>
      </c>
      <c r="W123" s="20">
        <v>0</v>
      </c>
      <c r="X123" s="21">
        <v>1472.5</v>
      </c>
      <c r="Y123" s="20" t="s">
        <v>3243</v>
      </c>
      <c r="Z123" s="22">
        <v>5.5</v>
      </c>
      <c r="AA123" s="23">
        <f>+X123-Z123</f>
        <v>1467</v>
      </c>
    </row>
    <row r="124" spans="1:27" s="17" customFormat="1" ht="60" customHeight="1">
      <c r="A124" s="18">
        <v>42309</v>
      </c>
      <c r="B124" s="19" t="s">
        <v>409</v>
      </c>
      <c r="C124" s="19" t="s">
        <v>294</v>
      </c>
      <c r="D124" s="19" t="s">
        <v>240</v>
      </c>
      <c r="E124" s="19" t="s">
        <v>410</v>
      </c>
      <c r="F124" s="19" t="s">
        <v>337</v>
      </c>
      <c r="G124" s="19" t="s">
        <v>326</v>
      </c>
      <c r="H124" s="20">
        <f t="shared" si="1"/>
        <v>141.16666666666666</v>
      </c>
      <c r="I124" s="20">
        <v>0</v>
      </c>
      <c r="J124" s="20">
        <v>0</v>
      </c>
      <c r="K124" s="20">
        <v>150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32</v>
      </c>
      <c r="S124" s="20">
        <v>2117.5</v>
      </c>
      <c r="T124" s="20">
        <v>0</v>
      </c>
      <c r="U124" s="20">
        <v>0</v>
      </c>
      <c r="V124" s="20">
        <v>0</v>
      </c>
      <c r="W124" s="20">
        <v>0</v>
      </c>
      <c r="X124" s="21">
        <v>2299.5</v>
      </c>
      <c r="Y124" s="20" t="s">
        <v>3243</v>
      </c>
      <c r="Z124" s="22">
        <v>2012.5</v>
      </c>
      <c r="AA124" s="23">
        <f>+X124-Z124</f>
        <v>287</v>
      </c>
    </row>
    <row r="125" spans="1:27" s="17" customFormat="1" ht="60" customHeight="1">
      <c r="A125" s="18">
        <v>35536</v>
      </c>
      <c r="B125" s="19" t="s">
        <v>411</v>
      </c>
      <c r="C125" s="19" t="s">
        <v>196</v>
      </c>
      <c r="D125" s="19" t="s">
        <v>65</v>
      </c>
      <c r="E125" s="19" t="s">
        <v>412</v>
      </c>
      <c r="F125" s="19" t="s">
        <v>413</v>
      </c>
      <c r="G125" s="19" t="s">
        <v>414</v>
      </c>
      <c r="H125" s="20">
        <f t="shared" si="1"/>
        <v>166.66666666666666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2500</v>
      </c>
      <c r="T125" s="20">
        <v>0</v>
      </c>
      <c r="U125" s="20">
        <v>0</v>
      </c>
      <c r="V125" s="20">
        <v>0</v>
      </c>
      <c r="W125" s="20">
        <v>0</v>
      </c>
      <c r="X125" s="21">
        <v>2500</v>
      </c>
      <c r="Y125" s="20" t="s">
        <v>3243</v>
      </c>
      <c r="Z125" s="22">
        <v>107.5</v>
      </c>
      <c r="AA125" s="23">
        <f>+X125-Z125</f>
        <v>2392.5</v>
      </c>
    </row>
    <row r="126" spans="1:27" s="17" customFormat="1" ht="60" customHeight="1">
      <c r="A126" s="18">
        <v>36385</v>
      </c>
      <c r="B126" s="19" t="s">
        <v>415</v>
      </c>
      <c r="C126" s="19" t="s">
        <v>416</v>
      </c>
      <c r="D126" s="19" t="s">
        <v>417</v>
      </c>
      <c r="E126" s="19" t="s">
        <v>298</v>
      </c>
      <c r="F126" s="19" t="s">
        <v>413</v>
      </c>
      <c r="G126" s="19" t="s">
        <v>118</v>
      </c>
      <c r="H126" s="20">
        <f t="shared" si="1"/>
        <v>161.86666666666667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85</v>
      </c>
      <c r="O126" s="20">
        <v>0</v>
      </c>
      <c r="P126" s="20">
        <v>0</v>
      </c>
      <c r="Q126" s="20">
        <v>0</v>
      </c>
      <c r="R126" s="20">
        <v>0</v>
      </c>
      <c r="S126" s="20">
        <v>2428</v>
      </c>
      <c r="T126" s="20">
        <v>0</v>
      </c>
      <c r="U126" s="20">
        <v>0</v>
      </c>
      <c r="V126" s="20">
        <v>0</v>
      </c>
      <c r="W126" s="20">
        <v>0</v>
      </c>
      <c r="X126" s="21">
        <v>2513</v>
      </c>
      <c r="Y126" s="20" t="s">
        <v>3244</v>
      </c>
      <c r="Z126" s="22">
        <v>1216</v>
      </c>
      <c r="AA126" s="23">
        <f>+X126-Z126</f>
        <v>1297</v>
      </c>
    </row>
    <row r="127" spans="1:27" s="17" customFormat="1" ht="60" customHeight="1">
      <c r="A127" s="18">
        <v>38061</v>
      </c>
      <c r="B127" s="19" t="s">
        <v>418</v>
      </c>
      <c r="C127" s="19" t="s">
        <v>240</v>
      </c>
      <c r="D127" s="19" t="s">
        <v>241</v>
      </c>
      <c r="E127" s="19" t="s">
        <v>419</v>
      </c>
      <c r="F127" s="19" t="s">
        <v>413</v>
      </c>
      <c r="G127" s="19" t="s">
        <v>118</v>
      </c>
      <c r="H127" s="20">
        <f t="shared" si="1"/>
        <v>161.86666666666667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85</v>
      </c>
      <c r="O127" s="20">
        <v>0</v>
      </c>
      <c r="P127" s="20">
        <v>0</v>
      </c>
      <c r="Q127" s="20">
        <v>0</v>
      </c>
      <c r="R127" s="20">
        <v>0</v>
      </c>
      <c r="S127" s="20">
        <v>2428</v>
      </c>
      <c r="T127" s="20">
        <v>0</v>
      </c>
      <c r="U127" s="20">
        <v>0</v>
      </c>
      <c r="V127" s="20">
        <v>0</v>
      </c>
      <c r="W127" s="20">
        <v>0</v>
      </c>
      <c r="X127" s="21">
        <v>2513</v>
      </c>
      <c r="Y127" s="20" t="s">
        <v>3244</v>
      </c>
      <c r="Z127" s="22">
        <v>1377.5</v>
      </c>
      <c r="AA127" s="23">
        <f>+X127-Z127</f>
        <v>1135.5</v>
      </c>
    </row>
    <row r="128" spans="1:27" s="17" customFormat="1" ht="60" customHeight="1">
      <c r="A128" s="18">
        <v>38792</v>
      </c>
      <c r="B128" s="19" t="s">
        <v>420</v>
      </c>
      <c r="C128" s="19" t="s">
        <v>421</v>
      </c>
      <c r="D128" s="19" t="s">
        <v>422</v>
      </c>
      <c r="E128" s="19" t="s">
        <v>423</v>
      </c>
      <c r="F128" s="19" t="s">
        <v>413</v>
      </c>
      <c r="G128" s="19" t="s">
        <v>414</v>
      </c>
      <c r="H128" s="20">
        <f t="shared" si="1"/>
        <v>153.33333333333334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28.5</v>
      </c>
      <c r="S128" s="20">
        <v>2300</v>
      </c>
      <c r="T128" s="20">
        <v>0</v>
      </c>
      <c r="U128" s="20">
        <v>0</v>
      </c>
      <c r="V128" s="20">
        <v>0</v>
      </c>
      <c r="W128" s="20">
        <v>0</v>
      </c>
      <c r="X128" s="21">
        <v>2328.5</v>
      </c>
      <c r="Y128" s="20" t="s">
        <v>3243</v>
      </c>
      <c r="Z128" s="22">
        <v>717</v>
      </c>
      <c r="AA128" s="23">
        <f>+X128-Z128</f>
        <v>1611.5</v>
      </c>
    </row>
    <row r="129" spans="1:27" s="17" customFormat="1" ht="60" customHeight="1">
      <c r="A129" s="18">
        <v>38823</v>
      </c>
      <c r="B129" s="19" t="s">
        <v>424</v>
      </c>
      <c r="C129" s="19" t="s">
        <v>425</v>
      </c>
      <c r="D129" s="19" t="s">
        <v>426</v>
      </c>
      <c r="E129" s="19" t="s">
        <v>427</v>
      </c>
      <c r="F129" s="19" t="s">
        <v>413</v>
      </c>
      <c r="G129" s="19" t="s">
        <v>37</v>
      </c>
      <c r="H129" s="20">
        <f t="shared" si="1"/>
        <v>100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116</v>
      </c>
      <c r="S129" s="20">
        <v>1500</v>
      </c>
      <c r="T129" s="20">
        <v>0</v>
      </c>
      <c r="U129" s="20">
        <v>0</v>
      </c>
      <c r="V129" s="20">
        <v>0</v>
      </c>
      <c r="W129" s="20">
        <v>0</v>
      </c>
      <c r="X129" s="21">
        <v>1616</v>
      </c>
      <c r="Y129" s="20" t="s">
        <v>3243</v>
      </c>
      <c r="Z129" s="22">
        <v>60</v>
      </c>
      <c r="AA129" s="23">
        <f>+X129-Z129</f>
        <v>1556</v>
      </c>
    </row>
    <row r="130" spans="1:27" s="17" customFormat="1" ht="60" customHeight="1">
      <c r="A130" s="18">
        <v>39233</v>
      </c>
      <c r="B130" s="19" t="s">
        <v>428</v>
      </c>
      <c r="C130" s="19" t="s">
        <v>429</v>
      </c>
      <c r="D130" s="19" t="s">
        <v>430</v>
      </c>
      <c r="E130" s="19" t="s">
        <v>431</v>
      </c>
      <c r="F130" s="19" t="s">
        <v>413</v>
      </c>
      <c r="G130" s="19" t="s">
        <v>432</v>
      </c>
      <c r="H130" s="20">
        <f t="shared" si="1"/>
        <v>140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64.5</v>
      </c>
      <c r="S130" s="20">
        <v>2100</v>
      </c>
      <c r="T130" s="20">
        <v>0</v>
      </c>
      <c r="U130" s="20">
        <v>0</v>
      </c>
      <c r="V130" s="20">
        <v>0</v>
      </c>
      <c r="W130" s="20">
        <v>0</v>
      </c>
      <c r="X130" s="21">
        <v>2164.5</v>
      </c>
      <c r="Y130" s="20" t="s">
        <v>3243</v>
      </c>
      <c r="Z130" s="22">
        <v>84</v>
      </c>
      <c r="AA130" s="23">
        <f>+X130-Z130</f>
        <v>2080.5</v>
      </c>
    </row>
    <row r="131" spans="1:27" s="17" customFormat="1" ht="60" customHeight="1">
      <c r="A131" s="18">
        <v>39304</v>
      </c>
      <c r="B131" s="19" t="s">
        <v>433</v>
      </c>
      <c r="C131" s="19" t="s">
        <v>434</v>
      </c>
      <c r="D131" s="19" t="s">
        <v>207</v>
      </c>
      <c r="E131" s="19" t="s">
        <v>435</v>
      </c>
      <c r="F131" s="19" t="s">
        <v>413</v>
      </c>
      <c r="G131" s="19" t="s">
        <v>118</v>
      </c>
      <c r="H131" s="20">
        <f t="shared" si="1"/>
        <v>161.86666666666667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85</v>
      </c>
      <c r="O131" s="20">
        <v>0</v>
      </c>
      <c r="P131" s="20">
        <v>0</v>
      </c>
      <c r="Q131" s="20">
        <v>0</v>
      </c>
      <c r="R131" s="20">
        <v>0</v>
      </c>
      <c r="S131" s="20">
        <v>2428</v>
      </c>
      <c r="T131" s="20">
        <v>0</v>
      </c>
      <c r="U131" s="20">
        <v>0</v>
      </c>
      <c r="V131" s="20">
        <v>0</v>
      </c>
      <c r="W131" s="20">
        <v>0</v>
      </c>
      <c r="X131" s="21">
        <v>2513</v>
      </c>
      <c r="Y131" s="20" t="s">
        <v>3244</v>
      </c>
      <c r="Z131" s="22">
        <v>516</v>
      </c>
      <c r="AA131" s="23">
        <f>+X131-Z131</f>
        <v>1997</v>
      </c>
    </row>
    <row r="132" spans="1:27" s="17" customFormat="1" ht="60" customHeight="1">
      <c r="A132" s="18">
        <v>39554</v>
      </c>
      <c r="B132" s="19" t="s">
        <v>436</v>
      </c>
      <c r="C132" s="19" t="s">
        <v>437</v>
      </c>
      <c r="D132" s="19" t="s">
        <v>48</v>
      </c>
      <c r="E132" s="19" t="s">
        <v>438</v>
      </c>
      <c r="F132" s="19" t="s">
        <v>413</v>
      </c>
      <c r="G132" s="19" t="s">
        <v>118</v>
      </c>
      <c r="H132" s="20">
        <f t="shared" si="1"/>
        <v>161.86666666666667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85</v>
      </c>
      <c r="O132" s="20">
        <v>0</v>
      </c>
      <c r="P132" s="20">
        <v>0</v>
      </c>
      <c r="Q132" s="20">
        <v>0</v>
      </c>
      <c r="R132" s="20">
        <v>0</v>
      </c>
      <c r="S132" s="20">
        <v>2428</v>
      </c>
      <c r="T132" s="20">
        <v>0</v>
      </c>
      <c r="U132" s="20">
        <v>0</v>
      </c>
      <c r="V132" s="20">
        <v>0</v>
      </c>
      <c r="W132" s="20">
        <v>0</v>
      </c>
      <c r="X132" s="21">
        <v>2513</v>
      </c>
      <c r="Y132" s="20" t="s">
        <v>3244</v>
      </c>
      <c r="Z132" s="22">
        <v>216</v>
      </c>
      <c r="AA132" s="23">
        <f>+X132-Z132</f>
        <v>2297</v>
      </c>
    </row>
    <row r="133" spans="1:27" s="17" customFormat="1" ht="60" customHeight="1">
      <c r="A133" s="18">
        <v>40802</v>
      </c>
      <c r="B133" s="19" t="s">
        <v>439</v>
      </c>
      <c r="C133" s="19" t="s">
        <v>440</v>
      </c>
      <c r="D133" s="19" t="s">
        <v>184</v>
      </c>
      <c r="E133" s="19" t="s">
        <v>441</v>
      </c>
      <c r="F133" s="19" t="s">
        <v>413</v>
      </c>
      <c r="G133" s="19" t="s">
        <v>414</v>
      </c>
      <c r="H133" s="20">
        <f t="shared" si="1"/>
        <v>133.33333333333334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72</v>
      </c>
      <c r="S133" s="20">
        <v>2000</v>
      </c>
      <c r="T133" s="20">
        <v>0</v>
      </c>
      <c r="U133" s="20">
        <v>0</v>
      </c>
      <c r="V133" s="20">
        <v>0</v>
      </c>
      <c r="W133" s="20">
        <v>0</v>
      </c>
      <c r="X133" s="21">
        <v>2072</v>
      </c>
      <c r="Y133" s="20" t="s">
        <v>3243</v>
      </c>
      <c r="Z133" s="22">
        <v>80</v>
      </c>
      <c r="AA133" s="23">
        <f>+X133-Z133</f>
        <v>1992</v>
      </c>
    </row>
    <row r="134" spans="1:27" s="17" customFormat="1" ht="60" customHeight="1">
      <c r="A134" s="18">
        <v>41168</v>
      </c>
      <c r="B134" s="19" t="s">
        <v>442</v>
      </c>
      <c r="C134" s="19" t="s">
        <v>283</v>
      </c>
      <c r="D134" s="19" t="s">
        <v>417</v>
      </c>
      <c r="E134" s="19" t="s">
        <v>443</v>
      </c>
      <c r="F134" s="19" t="s">
        <v>413</v>
      </c>
      <c r="G134" s="19" t="s">
        <v>118</v>
      </c>
      <c r="H134" s="20">
        <f t="shared" si="1"/>
        <v>161.86666666666667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85</v>
      </c>
      <c r="O134" s="20">
        <v>0</v>
      </c>
      <c r="P134" s="20">
        <v>0</v>
      </c>
      <c r="Q134" s="20">
        <v>1812.5</v>
      </c>
      <c r="R134" s="20">
        <v>0</v>
      </c>
      <c r="S134" s="20">
        <v>2428</v>
      </c>
      <c r="T134" s="20">
        <v>0</v>
      </c>
      <c r="U134" s="20">
        <v>0</v>
      </c>
      <c r="V134" s="20">
        <v>0</v>
      </c>
      <c r="W134" s="20">
        <v>5179</v>
      </c>
      <c r="X134" s="21">
        <v>10216.5</v>
      </c>
      <c r="Y134" s="20" t="s">
        <v>3244</v>
      </c>
      <c r="Z134" s="22">
        <v>2006</v>
      </c>
      <c r="AA134" s="23">
        <f>+X134-Z134</f>
        <v>8210.5</v>
      </c>
    </row>
    <row r="135" spans="1:27" s="17" customFormat="1" ht="60" customHeight="1">
      <c r="A135" s="18">
        <v>41655</v>
      </c>
      <c r="B135" s="19" t="s">
        <v>444</v>
      </c>
      <c r="C135" s="19" t="s">
        <v>328</v>
      </c>
      <c r="D135" s="19" t="s">
        <v>65</v>
      </c>
      <c r="E135" s="19" t="s">
        <v>445</v>
      </c>
      <c r="F135" s="19" t="s">
        <v>413</v>
      </c>
      <c r="G135" s="19" t="s">
        <v>55</v>
      </c>
      <c r="H135" s="20">
        <f t="shared" si="1"/>
        <v>233.33333333333334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3500</v>
      </c>
      <c r="T135" s="20">
        <v>0</v>
      </c>
      <c r="U135" s="20">
        <v>0</v>
      </c>
      <c r="V135" s="20">
        <v>0</v>
      </c>
      <c r="W135" s="20">
        <v>0</v>
      </c>
      <c r="X135" s="21">
        <v>3500</v>
      </c>
      <c r="Y135" s="20" t="s">
        <v>3243</v>
      </c>
      <c r="Z135" s="22">
        <v>291.5</v>
      </c>
      <c r="AA135" s="23">
        <f>+X135-Z135</f>
        <v>3208.5</v>
      </c>
    </row>
    <row r="136" spans="1:27" s="17" customFormat="1" ht="60" customHeight="1">
      <c r="A136" s="18">
        <v>41671</v>
      </c>
      <c r="B136" s="19" t="s">
        <v>446</v>
      </c>
      <c r="C136" s="19" t="s">
        <v>447</v>
      </c>
      <c r="D136" s="19" t="s">
        <v>448</v>
      </c>
      <c r="E136" s="19" t="s">
        <v>449</v>
      </c>
      <c r="F136" s="19" t="s">
        <v>413</v>
      </c>
      <c r="G136" s="19" t="s">
        <v>414</v>
      </c>
      <c r="H136" s="20">
        <f t="shared" si="1"/>
        <v>200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3000</v>
      </c>
      <c r="T136" s="20">
        <v>0</v>
      </c>
      <c r="U136" s="20">
        <v>0</v>
      </c>
      <c r="V136" s="20">
        <v>0</v>
      </c>
      <c r="W136" s="20">
        <v>0</v>
      </c>
      <c r="X136" s="21">
        <v>3000</v>
      </c>
      <c r="Y136" s="20" t="s">
        <v>3243</v>
      </c>
      <c r="Z136" s="22">
        <v>197</v>
      </c>
      <c r="AA136" s="23">
        <f>+X136-Z136</f>
        <v>2803</v>
      </c>
    </row>
    <row r="137" spans="1:27" s="17" customFormat="1" ht="60" customHeight="1">
      <c r="A137" s="18">
        <v>41680</v>
      </c>
      <c r="B137" s="19" t="s">
        <v>450</v>
      </c>
      <c r="C137" s="19" t="s">
        <v>451</v>
      </c>
      <c r="D137" s="19" t="s">
        <v>452</v>
      </c>
      <c r="E137" s="19" t="s">
        <v>453</v>
      </c>
      <c r="F137" s="19" t="s">
        <v>413</v>
      </c>
      <c r="G137" s="19" t="s">
        <v>414</v>
      </c>
      <c r="H137" s="20">
        <f t="shared" si="1"/>
        <v>120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84.5</v>
      </c>
      <c r="S137" s="20">
        <v>1800</v>
      </c>
      <c r="T137" s="20">
        <v>0</v>
      </c>
      <c r="U137" s="20">
        <v>0</v>
      </c>
      <c r="V137" s="20">
        <v>0</v>
      </c>
      <c r="W137" s="20">
        <v>0</v>
      </c>
      <c r="X137" s="21">
        <v>1884.5</v>
      </c>
      <c r="Y137" s="20" t="s">
        <v>3243</v>
      </c>
      <c r="Z137" s="22">
        <v>72</v>
      </c>
      <c r="AA137" s="23">
        <f>+X137-Z137</f>
        <v>1812.5</v>
      </c>
    </row>
    <row r="138" spans="1:27" s="17" customFormat="1" ht="60" customHeight="1">
      <c r="A138" s="18">
        <v>41680</v>
      </c>
      <c r="B138" s="19" t="s">
        <v>454</v>
      </c>
      <c r="C138" s="19" t="s">
        <v>196</v>
      </c>
      <c r="D138" s="19" t="s">
        <v>455</v>
      </c>
      <c r="E138" s="19" t="s">
        <v>456</v>
      </c>
      <c r="F138" s="19" t="s">
        <v>413</v>
      </c>
      <c r="G138" s="19" t="s">
        <v>414</v>
      </c>
      <c r="H138" s="20">
        <f t="shared" ref="H138:H201" si="2">+S138/15</f>
        <v>100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116</v>
      </c>
      <c r="S138" s="20">
        <v>1500</v>
      </c>
      <c r="T138" s="20">
        <v>0</v>
      </c>
      <c r="U138" s="20">
        <v>0</v>
      </c>
      <c r="V138" s="20">
        <v>0</v>
      </c>
      <c r="W138" s="20">
        <v>0</v>
      </c>
      <c r="X138" s="21">
        <v>1616</v>
      </c>
      <c r="Y138" s="20" t="s">
        <v>3243</v>
      </c>
      <c r="Z138" s="22">
        <v>60</v>
      </c>
      <c r="AA138" s="23">
        <f>+X138-Z138</f>
        <v>1556</v>
      </c>
    </row>
    <row r="139" spans="1:27" s="17" customFormat="1" ht="60" customHeight="1">
      <c r="A139" s="18">
        <v>41689</v>
      </c>
      <c r="B139" s="19" t="s">
        <v>457</v>
      </c>
      <c r="C139" s="19" t="s">
        <v>244</v>
      </c>
      <c r="D139" s="19" t="s">
        <v>78</v>
      </c>
      <c r="E139" s="19" t="s">
        <v>458</v>
      </c>
      <c r="F139" s="19" t="s">
        <v>413</v>
      </c>
      <c r="G139" s="19" t="s">
        <v>414</v>
      </c>
      <c r="H139" s="20">
        <f t="shared" si="2"/>
        <v>120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84.5</v>
      </c>
      <c r="S139" s="20">
        <v>1800</v>
      </c>
      <c r="T139" s="20">
        <v>0</v>
      </c>
      <c r="U139" s="20">
        <v>0</v>
      </c>
      <c r="V139" s="20">
        <v>0</v>
      </c>
      <c r="W139" s="20">
        <v>0</v>
      </c>
      <c r="X139" s="21">
        <v>1884.5</v>
      </c>
      <c r="Y139" s="20" t="s">
        <v>3243</v>
      </c>
      <c r="Z139" s="22">
        <v>697</v>
      </c>
      <c r="AA139" s="23">
        <f>+X139-Z139</f>
        <v>1187.5</v>
      </c>
    </row>
    <row r="140" spans="1:27" s="17" customFormat="1" ht="60" customHeight="1">
      <c r="A140" s="18">
        <v>41702</v>
      </c>
      <c r="B140" s="19" t="s">
        <v>459</v>
      </c>
      <c r="C140" s="19" t="s">
        <v>251</v>
      </c>
      <c r="D140" s="19" t="s">
        <v>460</v>
      </c>
      <c r="E140" s="19" t="s">
        <v>461</v>
      </c>
      <c r="F140" s="19" t="s">
        <v>413</v>
      </c>
      <c r="G140" s="19" t="s">
        <v>414</v>
      </c>
      <c r="H140" s="20">
        <f t="shared" si="2"/>
        <v>100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116</v>
      </c>
      <c r="S140" s="20">
        <v>1500</v>
      </c>
      <c r="T140" s="20">
        <v>0</v>
      </c>
      <c r="U140" s="20">
        <v>0</v>
      </c>
      <c r="V140" s="20">
        <v>0</v>
      </c>
      <c r="W140" s="20">
        <v>0</v>
      </c>
      <c r="X140" s="21">
        <v>1616</v>
      </c>
      <c r="Y140" s="20" t="s">
        <v>3243</v>
      </c>
      <c r="Z140" s="22">
        <v>60</v>
      </c>
      <c r="AA140" s="23">
        <f>+X140-Z140</f>
        <v>1556</v>
      </c>
    </row>
    <row r="141" spans="1:27" s="17" customFormat="1" ht="60" customHeight="1">
      <c r="A141" s="18">
        <v>41702</v>
      </c>
      <c r="B141" s="19" t="s">
        <v>462</v>
      </c>
      <c r="C141" s="19" t="s">
        <v>75</v>
      </c>
      <c r="D141" s="19" t="s">
        <v>463</v>
      </c>
      <c r="E141" s="19" t="s">
        <v>427</v>
      </c>
      <c r="F141" s="19" t="s">
        <v>413</v>
      </c>
      <c r="G141" s="19" t="s">
        <v>414</v>
      </c>
      <c r="H141" s="20">
        <f t="shared" si="2"/>
        <v>100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116</v>
      </c>
      <c r="S141" s="20">
        <v>1500</v>
      </c>
      <c r="T141" s="20">
        <v>0</v>
      </c>
      <c r="U141" s="20">
        <v>0</v>
      </c>
      <c r="V141" s="20">
        <v>0</v>
      </c>
      <c r="W141" s="20">
        <v>0</v>
      </c>
      <c r="X141" s="21">
        <v>1616</v>
      </c>
      <c r="Y141" s="20" t="s">
        <v>3243</v>
      </c>
      <c r="Z141" s="22">
        <v>60</v>
      </c>
      <c r="AA141" s="23">
        <f>+X141-Z141</f>
        <v>1556</v>
      </c>
    </row>
    <row r="142" spans="1:27" s="17" customFormat="1" ht="60" customHeight="1">
      <c r="A142" s="18">
        <v>41699</v>
      </c>
      <c r="B142" s="19" t="s">
        <v>464</v>
      </c>
      <c r="C142" s="19" t="s">
        <v>392</v>
      </c>
      <c r="D142" s="19" t="s">
        <v>465</v>
      </c>
      <c r="E142" s="19" t="s">
        <v>466</v>
      </c>
      <c r="F142" s="19" t="s">
        <v>413</v>
      </c>
      <c r="G142" s="19" t="s">
        <v>414</v>
      </c>
      <c r="H142" s="20">
        <f t="shared" si="2"/>
        <v>176.66666666666666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2650</v>
      </c>
      <c r="T142" s="20">
        <v>0</v>
      </c>
      <c r="U142" s="20">
        <v>0</v>
      </c>
      <c r="V142" s="20">
        <v>0</v>
      </c>
      <c r="W142" s="20">
        <v>0</v>
      </c>
      <c r="X142" s="21">
        <v>2650</v>
      </c>
      <c r="Y142" s="20" t="s">
        <v>3243</v>
      </c>
      <c r="Z142" s="22">
        <v>144.5</v>
      </c>
      <c r="AA142" s="23">
        <f>+X142-Z142</f>
        <v>2505.5</v>
      </c>
    </row>
    <row r="143" spans="1:27" s="17" customFormat="1" ht="60" customHeight="1">
      <c r="A143" s="18">
        <v>41699</v>
      </c>
      <c r="B143" s="19" t="s">
        <v>467</v>
      </c>
      <c r="C143" s="19" t="s">
        <v>216</v>
      </c>
      <c r="D143" s="19" t="s">
        <v>386</v>
      </c>
      <c r="E143" s="19" t="s">
        <v>468</v>
      </c>
      <c r="F143" s="19" t="s">
        <v>413</v>
      </c>
      <c r="G143" s="19" t="s">
        <v>414</v>
      </c>
      <c r="H143" s="20">
        <f t="shared" si="2"/>
        <v>100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116</v>
      </c>
      <c r="S143" s="20">
        <v>1500</v>
      </c>
      <c r="T143" s="20">
        <v>0</v>
      </c>
      <c r="U143" s="20">
        <v>0</v>
      </c>
      <c r="V143" s="20">
        <v>0</v>
      </c>
      <c r="W143" s="20">
        <v>0</v>
      </c>
      <c r="X143" s="21">
        <v>1616</v>
      </c>
      <c r="Y143" s="20" t="s">
        <v>3243</v>
      </c>
      <c r="Z143" s="22">
        <v>60</v>
      </c>
      <c r="AA143" s="23">
        <f>+X143-Z143</f>
        <v>1556</v>
      </c>
    </row>
    <row r="144" spans="1:27" s="17" customFormat="1" ht="60" customHeight="1">
      <c r="A144" s="18">
        <v>41898</v>
      </c>
      <c r="B144" s="19" t="s">
        <v>469</v>
      </c>
      <c r="C144" s="19" t="s">
        <v>196</v>
      </c>
      <c r="D144" s="19" t="s">
        <v>470</v>
      </c>
      <c r="E144" s="19" t="s">
        <v>471</v>
      </c>
      <c r="F144" s="19" t="s">
        <v>413</v>
      </c>
      <c r="G144" s="19" t="s">
        <v>414</v>
      </c>
      <c r="H144" s="20">
        <f t="shared" si="2"/>
        <v>133.33333333333334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72</v>
      </c>
      <c r="S144" s="20">
        <v>2000</v>
      </c>
      <c r="T144" s="20">
        <v>0</v>
      </c>
      <c r="U144" s="20">
        <v>0</v>
      </c>
      <c r="V144" s="20">
        <v>0</v>
      </c>
      <c r="W144" s="20">
        <v>0</v>
      </c>
      <c r="X144" s="21">
        <v>2072</v>
      </c>
      <c r="Y144" s="20" t="s">
        <v>3243</v>
      </c>
      <c r="Z144" s="22">
        <v>80</v>
      </c>
      <c r="AA144" s="23">
        <f>+X144-Z144</f>
        <v>1992</v>
      </c>
    </row>
    <row r="145" spans="1:27" s="17" customFormat="1" ht="60" customHeight="1">
      <c r="A145" s="18">
        <v>41913.543055555558</v>
      </c>
      <c r="B145" s="19" t="s">
        <v>472</v>
      </c>
      <c r="C145" s="19" t="s">
        <v>473</v>
      </c>
      <c r="D145" s="19" t="s">
        <v>232</v>
      </c>
      <c r="E145" s="19" t="s">
        <v>474</v>
      </c>
      <c r="F145" s="19" t="s">
        <v>413</v>
      </c>
      <c r="G145" s="19" t="s">
        <v>414</v>
      </c>
      <c r="H145" s="20">
        <f t="shared" si="2"/>
        <v>166.66666666666666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2500</v>
      </c>
      <c r="T145" s="20">
        <v>0</v>
      </c>
      <c r="U145" s="20">
        <v>0</v>
      </c>
      <c r="V145" s="20">
        <v>0</v>
      </c>
      <c r="W145" s="20">
        <v>0</v>
      </c>
      <c r="X145" s="21">
        <v>2500</v>
      </c>
      <c r="Y145" s="20" t="s">
        <v>3243</v>
      </c>
      <c r="Z145" s="22">
        <v>107.5</v>
      </c>
      <c r="AA145" s="23">
        <f>+X145-Z145</f>
        <v>2392.5</v>
      </c>
    </row>
    <row r="146" spans="1:27" s="17" customFormat="1" ht="60" customHeight="1">
      <c r="A146" s="18">
        <v>42036.354861111111</v>
      </c>
      <c r="B146" s="19" t="s">
        <v>475</v>
      </c>
      <c r="C146" s="19" t="s">
        <v>476</v>
      </c>
      <c r="D146" s="19" t="s">
        <v>96</v>
      </c>
      <c r="E146" s="19" t="s">
        <v>477</v>
      </c>
      <c r="F146" s="19" t="s">
        <v>413</v>
      </c>
      <c r="G146" s="19" t="s">
        <v>126</v>
      </c>
      <c r="H146" s="20">
        <f t="shared" si="2"/>
        <v>166.66666666666666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2500</v>
      </c>
      <c r="T146" s="20">
        <v>0</v>
      </c>
      <c r="U146" s="20">
        <v>0</v>
      </c>
      <c r="V146" s="20">
        <v>0</v>
      </c>
      <c r="W146" s="20">
        <v>0</v>
      </c>
      <c r="X146" s="21">
        <v>2500</v>
      </c>
      <c r="Y146" s="20" t="s">
        <v>3243</v>
      </c>
      <c r="Z146" s="22">
        <v>107.5</v>
      </c>
      <c r="AA146" s="23">
        <f>+X146-Z146</f>
        <v>2392.5</v>
      </c>
    </row>
    <row r="147" spans="1:27" s="17" customFormat="1" ht="60" customHeight="1">
      <c r="A147" s="18">
        <v>32735</v>
      </c>
      <c r="B147" s="19" t="s">
        <v>478</v>
      </c>
      <c r="C147" s="19" t="s">
        <v>479</v>
      </c>
      <c r="D147" s="19" t="s">
        <v>480</v>
      </c>
      <c r="E147" s="19" t="s">
        <v>481</v>
      </c>
      <c r="F147" s="19" t="s">
        <v>482</v>
      </c>
      <c r="G147" s="19" t="s">
        <v>483</v>
      </c>
      <c r="H147" s="20">
        <f t="shared" si="2"/>
        <v>212.8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3192</v>
      </c>
      <c r="T147" s="20">
        <v>0</v>
      </c>
      <c r="U147" s="20">
        <v>0</v>
      </c>
      <c r="V147" s="20">
        <v>0</v>
      </c>
      <c r="W147" s="20">
        <v>0</v>
      </c>
      <c r="X147" s="21">
        <v>3192</v>
      </c>
      <c r="Y147" s="20" t="s">
        <v>3243</v>
      </c>
      <c r="Z147" s="22">
        <v>767</v>
      </c>
      <c r="AA147" s="23">
        <f>+X147-Z147</f>
        <v>2425</v>
      </c>
    </row>
    <row r="148" spans="1:27" s="17" customFormat="1" ht="60" customHeight="1">
      <c r="A148" s="18">
        <v>35765</v>
      </c>
      <c r="B148" s="19" t="s">
        <v>484</v>
      </c>
      <c r="C148" s="19" t="s">
        <v>196</v>
      </c>
      <c r="D148" s="19" t="s">
        <v>61</v>
      </c>
      <c r="E148" s="19" t="s">
        <v>203</v>
      </c>
      <c r="F148" s="19" t="s">
        <v>482</v>
      </c>
      <c r="G148" s="19" t="s">
        <v>483</v>
      </c>
      <c r="H148" s="20">
        <f t="shared" si="2"/>
        <v>212.8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3192</v>
      </c>
      <c r="T148" s="20">
        <v>0</v>
      </c>
      <c r="U148" s="20">
        <v>0</v>
      </c>
      <c r="V148" s="20">
        <v>0</v>
      </c>
      <c r="W148" s="20">
        <v>0</v>
      </c>
      <c r="X148" s="21">
        <v>3192</v>
      </c>
      <c r="Y148" s="20" t="s">
        <v>3243</v>
      </c>
      <c r="Z148" s="22">
        <v>245.5</v>
      </c>
      <c r="AA148" s="23">
        <f>+X148-Z148</f>
        <v>2946.5</v>
      </c>
    </row>
    <row r="149" spans="1:27" s="17" customFormat="1" ht="60" customHeight="1">
      <c r="A149" s="18">
        <v>36997</v>
      </c>
      <c r="B149" s="19" t="s">
        <v>485</v>
      </c>
      <c r="C149" s="19" t="s">
        <v>486</v>
      </c>
      <c r="D149" s="19" t="s">
        <v>321</v>
      </c>
      <c r="E149" s="19" t="s">
        <v>487</v>
      </c>
      <c r="F149" s="19" t="s">
        <v>482</v>
      </c>
      <c r="G149" s="19" t="s">
        <v>483</v>
      </c>
      <c r="H149" s="20">
        <f t="shared" si="2"/>
        <v>212.8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3192</v>
      </c>
      <c r="T149" s="20">
        <v>0</v>
      </c>
      <c r="U149" s="20">
        <v>0</v>
      </c>
      <c r="V149" s="20">
        <v>0</v>
      </c>
      <c r="W149" s="20">
        <v>0</v>
      </c>
      <c r="X149" s="21">
        <v>3192</v>
      </c>
      <c r="Y149" s="20" t="s">
        <v>3243</v>
      </c>
      <c r="Z149" s="22">
        <v>245.5</v>
      </c>
      <c r="AA149" s="23">
        <f>+X149-Z149</f>
        <v>2946.5</v>
      </c>
    </row>
    <row r="150" spans="1:27" s="17" customFormat="1" ht="60" customHeight="1">
      <c r="A150" s="18">
        <v>38845</v>
      </c>
      <c r="B150" s="19" t="s">
        <v>488</v>
      </c>
      <c r="C150" s="19" t="s">
        <v>274</v>
      </c>
      <c r="D150" s="19" t="s">
        <v>489</v>
      </c>
      <c r="E150" s="19" t="s">
        <v>490</v>
      </c>
      <c r="F150" s="19" t="s">
        <v>482</v>
      </c>
      <c r="G150" s="19" t="s">
        <v>483</v>
      </c>
      <c r="H150" s="20">
        <f t="shared" si="2"/>
        <v>212.8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3192</v>
      </c>
      <c r="T150" s="20">
        <v>0</v>
      </c>
      <c r="U150" s="20">
        <v>0</v>
      </c>
      <c r="V150" s="20">
        <v>0</v>
      </c>
      <c r="W150" s="20">
        <v>0</v>
      </c>
      <c r="X150" s="21">
        <v>3192</v>
      </c>
      <c r="Y150" s="20" t="s">
        <v>3243</v>
      </c>
      <c r="Z150" s="22">
        <v>245.5</v>
      </c>
      <c r="AA150" s="23">
        <f>+X150-Z150</f>
        <v>2946.5</v>
      </c>
    </row>
    <row r="151" spans="1:27" s="17" customFormat="1" ht="60" customHeight="1">
      <c r="A151" s="18">
        <v>39463</v>
      </c>
      <c r="B151" s="19" t="s">
        <v>491</v>
      </c>
      <c r="C151" s="19" t="s">
        <v>492</v>
      </c>
      <c r="D151" s="19" t="s">
        <v>207</v>
      </c>
      <c r="E151" s="19" t="s">
        <v>493</v>
      </c>
      <c r="F151" s="19" t="s">
        <v>482</v>
      </c>
      <c r="G151" s="19" t="s">
        <v>42</v>
      </c>
      <c r="H151" s="20">
        <f t="shared" si="2"/>
        <v>400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6000</v>
      </c>
      <c r="T151" s="20">
        <v>0</v>
      </c>
      <c r="U151" s="20">
        <v>0</v>
      </c>
      <c r="V151" s="20">
        <v>0</v>
      </c>
      <c r="W151" s="20">
        <v>0</v>
      </c>
      <c r="X151" s="21">
        <v>6000</v>
      </c>
      <c r="Y151" s="20" t="s">
        <v>3243</v>
      </c>
      <c r="Z151" s="22">
        <v>3381.5</v>
      </c>
      <c r="AA151" s="23">
        <f>+X151-Z151</f>
        <v>2618.5</v>
      </c>
    </row>
    <row r="152" spans="1:27" s="17" customFormat="1" ht="60" customHeight="1">
      <c r="A152" s="18">
        <v>40210</v>
      </c>
      <c r="B152" s="19" t="s">
        <v>494</v>
      </c>
      <c r="C152" s="19" t="s">
        <v>495</v>
      </c>
      <c r="D152" s="19" t="s">
        <v>232</v>
      </c>
      <c r="E152" s="19" t="s">
        <v>252</v>
      </c>
      <c r="F152" s="19" t="s">
        <v>482</v>
      </c>
      <c r="G152" s="19" t="s">
        <v>496</v>
      </c>
      <c r="H152" s="20">
        <f t="shared" si="2"/>
        <v>283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4245</v>
      </c>
      <c r="T152" s="20">
        <v>0</v>
      </c>
      <c r="U152" s="20">
        <v>0</v>
      </c>
      <c r="V152" s="20">
        <v>0</v>
      </c>
      <c r="W152" s="20">
        <v>0</v>
      </c>
      <c r="X152" s="21">
        <v>4245</v>
      </c>
      <c r="Y152" s="20" t="s">
        <v>3243</v>
      </c>
      <c r="Z152" s="22">
        <v>1011</v>
      </c>
      <c r="AA152" s="23">
        <f>+X152-Z152</f>
        <v>3234</v>
      </c>
    </row>
    <row r="153" spans="1:27" s="17" customFormat="1" ht="60" customHeight="1">
      <c r="A153" s="18">
        <v>40210</v>
      </c>
      <c r="B153" s="19" t="s">
        <v>497</v>
      </c>
      <c r="C153" s="19" t="s">
        <v>136</v>
      </c>
      <c r="D153" s="19" t="s">
        <v>498</v>
      </c>
      <c r="E153" s="19" t="s">
        <v>499</v>
      </c>
      <c r="F153" s="19" t="s">
        <v>482</v>
      </c>
      <c r="G153" s="19" t="s">
        <v>483</v>
      </c>
      <c r="H153" s="20">
        <f t="shared" si="2"/>
        <v>300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4500</v>
      </c>
      <c r="T153" s="20">
        <v>0</v>
      </c>
      <c r="U153" s="20">
        <v>0</v>
      </c>
      <c r="V153" s="20">
        <v>0</v>
      </c>
      <c r="W153" s="20">
        <v>0</v>
      </c>
      <c r="X153" s="21">
        <v>4500</v>
      </c>
      <c r="Y153" s="20" t="s">
        <v>3243</v>
      </c>
      <c r="Z153" s="22">
        <v>613.5</v>
      </c>
      <c r="AA153" s="23">
        <f>+X153-Z153</f>
        <v>3886.5</v>
      </c>
    </row>
    <row r="154" spans="1:27" s="17" customFormat="1" ht="60" customHeight="1">
      <c r="A154" s="18">
        <v>40452</v>
      </c>
      <c r="B154" s="19" t="s">
        <v>500</v>
      </c>
      <c r="C154" s="19" t="s">
        <v>216</v>
      </c>
      <c r="D154" s="19" t="s">
        <v>65</v>
      </c>
      <c r="E154" s="19" t="s">
        <v>501</v>
      </c>
      <c r="F154" s="19" t="s">
        <v>482</v>
      </c>
      <c r="G154" s="19" t="s">
        <v>483</v>
      </c>
      <c r="H154" s="20">
        <f t="shared" si="2"/>
        <v>212.8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3192</v>
      </c>
      <c r="T154" s="20">
        <v>0</v>
      </c>
      <c r="U154" s="20">
        <v>0</v>
      </c>
      <c r="V154" s="20">
        <v>0</v>
      </c>
      <c r="W154" s="20">
        <v>0</v>
      </c>
      <c r="X154" s="21">
        <v>3192</v>
      </c>
      <c r="Y154" s="20" t="s">
        <v>3243</v>
      </c>
      <c r="Z154" s="22">
        <v>245.5</v>
      </c>
      <c r="AA154" s="23">
        <f>+X154-Z154</f>
        <v>2946.5</v>
      </c>
    </row>
    <row r="155" spans="1:27" s="17" customFormat="1" ht="60" customHeight="1">
      <c r="A155" s="18">
        <v>40638</v>
      </c>
      <c r="B155" s="19" t="s">
        <v>502</v>
      </c>
      <c r="C155" s="19" t="s">
        <v>503</v>
      </c>
      <c r="D155" s="19" t="s">
        <v>29</v>
      </c>
      <c r="E155" s="19" t="s">
        <v>504</v>
      </c>
      <c r="F155" s="19" t="s">
        <v>482</v>
      </c>
      <c r="G155" s="19" t="s">
        <v>483</v>
      </c>
      <c r="H155" s="20">
        <f t="shared" si="2"/>
        <v>213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3195</v>
      </c>
      <c r="T155" s="20">
        <v>0</v>
      </c>
      <c r="U155" s="20">
        <v>0</v>
      </c>
      <c r="V155" s="20">
        <v>0</v>
      </c>
      <c r="W155" s="20">
        <v>0</v>
      </c>
      <c r="X155" s="21">
        <v>3195</v>
      </c>
      <c r="Y155" s="20" t="s">
        <v>3243</v>
      </c>
      <c r="Z155" s="22">
        <v>246.5</v>
      </c>
      <c r="AA155" s="23">
        <f>+X155-Z155</f>
        <v>2948.5</v>
      </c>
    </row>
    <row r="156" spans="1:27" s="17" customFormat="1" ht="60" customHeight="1">
      <c r="A156" s="18">
        <v>41198</v>
      </c>
      <c r="B156" s="19" t="s">
        <v>505</v>
      </c>
      <c r="C156" s="19" t="s">
        <v>87</v>
      </c>
      <c r="D156" s="19" t="s">
        <v>506</v>
      </c>
      <c r="E156" s="19" t="s">
        <v>507</v>
      </c>
      <c r="F156" s="19" t="s">
        <v>482</v>
      </c>
      <c r="G156" s="19" t="s">
        <v>483</v>
      </c>
      <c r="H156" s="20">
        <f t="shared" si="2"/>
        <v>213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3195</v>
      </c>
      <c r="T156" s="20">
        <v>0</v>
      </c>
      <c r="U156" s="20">
        <v>0</v>
      </c>
      <c r="V156" s="20">
        <v>0</v>
      </c>
      <c r="W156" s="20">
        <v>0</v>
      </c>
      <c r="X156" s="21">
        <v>3195</v>
      </c>
      <c r="Y156" s="20" t="s">
        <v>3243</v>
      </c>
      <c r="Z156" s="22">
        <v>246.5</v>
      </c>
      <c r="AA156" s="23">
        <f>+X156-Z156</f>
        <v>2948.5</v>
      </c>
    </row>
    <row r="157" spans="1:27" s="17" customFormat="1" ht="60" customHeight="1">
      <c r="A157" s="18">
        <v>41640</v>
      </c>
      <c r="B157" s="19" t="s">
        <v>508</v>
      </c>
      <c r="C157" s="19" t="s">
        <v>102</v>
      </c>
      <c r="D157" s="19" t="s">
        <v>120</v>
      </c>
      <c r="E157" s="19" t="s">
        <v>509</v>
      </c>
      <c r="F157" s="19" t="s">
        <v>482</v>
      </c>
      <c r="G157" s="19" t="s">
        <v>55</v>
      </c>
      <c r="H157" s="20">
        <f t="shared" si="2"/>
        <v>733.33333333333337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11000</v>
      </c>
      <c r="T157" s="20">
        <v>0</v>
      </c>
      <c r="U157" s="20">
        <v>0</v>
      </c>
      <c r="V157" s="20">
        <v>0</v>
      </c>
      <c r="W157" s="20">
        <v>0</v>
      </c>
      <c r="X157" s="21">
        <v>11000</v>
      </c>
      <c r="Y157" s="20" t="s">
        <v>3243</v>
      </c>
      <c r="Z157" s="22">
        <v>4258.5</v>
      </c>
      <c r="AA157" s="23">
        <f>+X157-Z157</f>
        <v>6741.5</v>
      </c>
    </row>
    <row r="158" spans="1:27" s="17" customFormat="1" ht="60" customHeight="1">
      <c r="A158" s="18">
        <v>41640</v>
      </c>
      <c r="B158" s="19" t="s">
        <v>510</v>
      </c>
      <c r="C158" s="19" t="s">
        <v>511</v>
      </c>
      <c r="D158" s="19" t="s">
        <v>512</v>
      </c>
      <c r="E158" s="19" t="s">
        <v>513</v>
      </c>
      <c r="F158" s="19" t="s">
        <v>482</v>
      </c>
      <c r="G158" s="19" t="s">
        <v>50</v>
      </c>
      <c r="H158" s="20">
        <f t="shared" si="2"/>
        <v>500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7500</v>
      </c>
      <c r="T158" s="20">
        <v>0</v>
      </c>
      <c r="U158" s="20">
        <v>0</v>
      </c>
      <c r="V158" s="20">
        <v>0</v>
      </c>
      <c r="W158" s="20">
        <v>0</v>
      </c>
      <c r="X158" s="21">
        <v>7500</v>
      </c>
      <c r="Y158" s="20" t="s">
        <v>3243</v>
      </c>
      <c r="Z158" s="22">
        <v>1354.5</v>
      </c>
      <c r="AA158" s="23">
        <f>+X158-Z158</f>
        <v>6145.5</v>
      </c>
    </row>
    <row r="159" spans="1:27" s="17" customFormat="1" ht="60" customHeight="1">
      <c r="A159" s="18">
        <v>41640</v>
      </c>
      <c r="B159" s="19" t="s">
        <v>514</v>
      </c>
      <c r="C159" s="19" t="s">
        <v>206</v>
      </c>
      <c r="D159" s="19" t="s">
        <v>515</v>
      </c>
      <c r="E159" s="19" t="s">
        <v>516</v>
      </c>
      <c r="F159" s="19" t="s">
        <v>482</v>
      </c>
      <c r="G159" s="19" t="s">
        <v>159</v>
      </c>
      <c r="H159" s="20">
        <f t="shared" si="2"/>
        <v>500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7500</v>
      </c>
      <c r="T159" s="20">
        <v>0</v>
      </c>
      <c r="U159" s="20">
        <v>0</v>
      </c>
      <c r="V159" s="20">
        <v>0</v>
      </c>
      <c r="W159" s="20">
        <v>0</v>
      </c>
      <c r="X159" s="21">
        <v>7500</v>
      </c>
      <c r="Y159" s="20" t="s">
        <v>3243</v>
      </c>
      <c r="Z159" s="22">
        <v>1354.5</v>
      </c>
      <c r="AA159" s="23">
        <f>+X159-Z159</f>
        <v>6145.5</v>
      </c>
    </row>
    <row r="160" spans="1:27" s="17" customFormat="1" ht="60" customHeight="1">
      <c r="A160" s="18">
        <v>41659</v>
      </c>
      <c r="B160" s="19" t="s">
        <v>517</v>
      </c>
      <c r="C160" s="19" t="s">
        <v>128</v>
      </c>
      <c r="D160" s="19" t="s">
        <v>518</v>
      </c>
      <c r="E160" s="19" t="s">
        <v>519</v>
      </c>
      <c r="F160" s="19" t="s">
        <v>482</v>
      </c>
      <c r="G160" s="19" t="s">
        <v>118</v>
      </c>
      <c r="H160" s="20">
        <f t="shared" si="2"/>
        <v>141.16666666666666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62.5</v>
      </c>
      <c r="S160" s="20">
        <v>2117.5</v>
      </c>
      <c r="T160" s="20">
        <v>0</v>
      </c>
      <c r="U160" s="20">
        <v>0</v>
      </c>
      <c r="V160" s="20">
        <v>0</v>
      </c>
      <c r="W160" s="20">
        <v>0</v>
      </c>
      <c r="X160" s="21">
        <v>2180</v>
      </c>
      <c r="Y160" s="20" t="s">
        <v>3243</v>
      </c>
      <c r="Z160" s="22">
        <v>84.5</v>
      </c>
      <c r="AA160" s="23">
        <f>+X160-Z160</f>
        <v>2095.5</v>
      </c>
    </row>
    <row r="161" spans="1:27" s="17" customFormat="1" ht="60" customHeight="1">
      <c r="A161" s="18">
        <v>41655</v>
      </c>
      <c r="B161" s="19" t="s">
        <v>520</v>
      </c>
      <c r="C161" s="19" t="s">
        <v>521</v>
      </c>
      <c r="D161" s="19" t="s">
        <v>223</v>
      </c>
      <c r="E161" s="19" t="s">
        <v>522</v>
      </c>
      <c r="F161" s="19" t="s">
        <v>482</v>
      </c>
      <c r="G161" s="19" t="s">
        <v>42</v>
      </c>
      <c r="H161" s="20">
        <f t="shared" si="2"/>
        <v>233.33333333333334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3500</v>
      </c>
      <c r="T161" s="20">
        <v>0</v>
      </c>
      <c r="U161" s="20">
        <v>0</v>
      </c>
      <c r="V161" s="20">
        <v>0</v>
      </c>
      <c r="W161" s="20">
        <v>0</v>
      </c>
      <c r="X161" s="21">
        <v>3500</v>
      </c>
      <c r="Y161" s="20" t="s">
        <v>3243</v>
      </c>
      <c r="Z161" s="22">
        <v>291.5</v>
      </c>
      <c r="AA161" s="23">
        <f>+X161-Z161</f>
        <v>3208.5</v>
      </c>
    </row>
    <row r="162" spans="1:27" s="17" customFormat="1" ht="60" customHeight="1">
      <c r="A162" s="18">
        <v>41655</v>
      </c>
      <c r="B162" s="19" t="s">
        <v>523</v>
      </c>
      <c r="C162" s="19" t="s">
        <v>290</v>
      </c>
      <c r="D162" s="19" t="s">
        <v>274</v>
      </c>
      <c r="E162" s="19" t="s">
        <v>524</v>
      </c>
      <c r="F162" s="19" t="s">
        <v>482</v>
      </c>
      <c r="G162" s="19" t="s">
        <v>193</v>
      </c>
      <c r="H162" s="20">
        <f t="shared" si="2"/>
        <v>233.33333333333334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0">
        <v>3500</v>
      </c>
      <c r="T162" s="20">
        <v>0</v>
      </c>
      <c r="U162" s="20">
        <v>0</v>
      </c>
      <c r="V162" s="20">
        <v>0</v>
      </c>
      <c r="W162" s="20">
        <v>0</v>
      </c>
      <c r="X162" s="21">
        <v>3500</v>
      </c>
      <c r="Y162" s="20" t="s">
        <v>3243</v>
      </c>
      <c r="Z162" s="22">
        <v>791.5</v>
      </c>
      <c r="AA162" s="23">
        <f>+X162-Z162</f>
        <v>2708.5</v>
      </c>
    </row>
    <row r="163" spans="1:27" s="17" customFormat="1" ht="60" customHeight="1">
      <c r="A163" s="18">
        <v>41655</v>
      </c>
      <c r="B163" s="19" t="s">
        <v>525</v>
      </c>
      <c r="C163" s="19" t="s">
        <v>216</v>
      </c>
      <c r="D163" s="19" t="s">
        <v>157</v>
      </c>
      <c r="E163" s="19" t="s">
        <v>526</v>
      </c>
      <c r="F163" s="19" t="s">
        <v>482</v>
      </c>
      <c r="G163" s="19" t="s">
        <v>50</v>
      </c>
      <c r="H163" s="20">
        <f t="shared" si="2"/>
        <v>500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7500</v>
      </c>
      <c r="T163" s="20">
        <v>0</v>
      </c>
      <c r="U163" s="20">
        <v>0</v>
      </c>
      <c r="V163" s="20">
        <v>0</v>
      </c>
      <c r="W163" s="20">
        <v>0</v>
      </c>
      <c r="X163" s="21">
        <v>7500</v>
      </c>
      <c r="Y163" s="20" t="s">
        <v>3243</v>
      </c>
      <c r="Z163" s="22">
        <v>1354.5</v>
      </c>
      <c r="AA163" s="23">
        <f>+X163-Z163</f>
        <v>6145.5</v>
      </c>
    </row>
    <row r="164" spans="1:27" s="17" customFormat="1" ht="60" customHeight="1">
      <c r="A164" s="18">
        <v>41671</v>
      </c>
      <c r="B164" s="19" t="s">
        <v>527</v>
      </c>
      <c r="C164" s="19" t="s">
        <v>294</v>
      </c>
      <c r="D164" s="19" t="s">
        <v>75</v>
      </c>
      <c r="E164" s="19" t="s">
        <v>528</v>
      </c>
      <c r="F164" s="19" t="s">
        <v>482</v>
      </c>
      <c r="G164" s="19" t="s">
        <v>483</v>
      </c>
      <c r="H164" s="20">
        <f t="shared" si="2"/>
        <v>212.8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3192</v>
      </c>
      <c r="T164" s="20">
        <v>0</v>
      </c>
      <c r="U164" s="20">
        <v>0</v>
      </c>
      <c r="V164" s="20">
        <v>0</v>
      </c>
      <c r="W164" s="20">
        <v>0</v>
      </c>
      <c r="X164" s="21">
        <v>3192</v>
      </c>
      <c r="Y164" s="20" t="s">
        <v>3243</v>
      </c>
      <c r="Z164" s="22">
        <v>245.5</v>
      </c>
      <c r="AA164" s="23">
        <f>+X164-Z164</f>
        <v>2946.5</v>
      </c>
    </row>
    <row r="165" spans="1:27" s="17" customFormat="1" ht="60" customHeight="1">
      <c r="A165" s="18">
        <v>41683</v>
      </c>
      <c r="B165" s="19" t="s">
        <v>529</v>
      </c>
      <c r="C165" s="19" t="s">
        <v>386</v>
      </c>
      <c r="D165" s="19" t="s">
        <v>530</v>
      </c>
      <c r="E165" s="19" t="s">
        <v>531</v>
      </c>
      <c r="F165" s="19" t="s">
        <v>482</v>
      </c>
      <c r="G165" s="19" t="s">
        <v>42</v>
      </c>
      <c r="H165" s="20">
        <f t="shared" si="2"/>
        <v>300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4500</v>
      </c>
      <c r="T165" s="20">
        <v>0</v>
      </c>
      <c r="U165" s="20">
        <v>0</v>
      </c>
      <c r="V165" s="20">
        <v>0</v>
      </c>
      <c r="W165" s="20">
        <v>0</v>
      </c>
      <c r="X165" s="21">
        <v>4500</v>
      </c>
      <c r="Y165" s="20" t="s">
        <v>3243</v>
      </c>
      <c r="Z165" s="22">
        <v>613.5</v>
      </c>
      <c r="AA165" s="23">
        <f>+X165-Z165</f>
        <v>3886.5</v>
      </c>
    </row>
    <row r="166" spans="1:27" s="17" customFormat="1" ht="60" customHeight="1">
      <c r="A166" s="18">
        <v>41867</v>
      </c>
      <c r="B166" s="19" t="s">
        <v>532</v>
      </c>
      <c r="C166" s="19" t="s">
        <v>533</v>
      </c>
      <c r="D166" s="19" t="s">
        <v>143</v>
      </c>
      <c r="E166" s="19" t="s">
        <v>534</v>
      </c>
      <c r="F166" s="19" t="s">
        <v>482</v>
      </c>
      <c r="G166" s="19" t="s">
        <v>483</v>
      </c>
      <c r="H166" s="20">
        <f t="shared" si="2"/>
        <v>213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3195</v>
      </c>
      <c r="T166" s="20">
        <v>0</v>
      </c>
      <c r="U166" s="20">
        <v>0</v>
      </c>
      <c r="V166" s="20">
        <v>0</v>
      </c>
      <c r="W166" s="20">
        <v>0</v>
      </c>
      <c r="X166" s="21">
        <v>3195</v>
      </c>
      <c r="Y166" s="20" t="s">
        <v>3243</v>
      </c>
      <c r="Z166" s="22">
        <v>246.5</v>
      </c>
      <c r="AA166" s="23">
        <f>+X166-Z166</f>
        <v>2948.5</v>
      </c>
    </row>
    <row r="167" spans="1:27" s="17" customFormat="1" ht="60" customHeight="1">
      <c r="A167" s="18">
        <v>41867</v>
      </c>
      <c r="B167" s="19" t="s">
        <v>535</v>
      </c>
      <c r="C167" s="19" t="s">
        <v>34</v>
      </c>
      <c r="D167" s="19" t="s">
        <v>196</v>
      </c>
      <c r="E167" s="19" t="s">
        <v>536</v>
      </c>
      <c r="F167" s="19" t="s">
        <v>482</v>
      </c>
      <c r="G167" s="19" t="s">
        <v>483</v>
      </c>
      <c r="H167" s="20">
        <f t="shared" si="2"/>
        <v>212.8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3192</v>
      </c>
      <c r="T167" s="20">
        <v>0</v>
      </c>
      <c r="U167" s="20">
        <v>0</v>
      </c>
      <c r="V167" s="20">
        <v>0</v>
      </c>
      <c r="W167" s="20">
        <v>0</v>
      </c>
      <c r="X167" s="21">
        <v>3192</v>
      </c>
      <c r="Y167" s="20" t="s">
        <v>3243</v>
      </c>
      <c r="Z167" s="22">
        <v>245.5</v>
      </c>
      <c r="AA167" s="23">
        <f>+X167-Z167</f>
        <v>2946.5</v>
      </c>
    </row>
    <row r="168" spans="1:27" s="17" customFormat="1" ht="60" customHeight="1">
      <c r="A168" s="18">
        <v>41867</v>
      </c>
      <c r="B168" s="19" t="s">
        <v>537</v>
      </c>
      <c r="C168" s="19" t="s">
        <v>232</v>
      </c>
      <c r="D168" s="19" t="s">
        <v>538</v>
      </c>
      <c r="E168" s="19" t="s">
        <v>262</v>
      </c>
      <c r="F168" s="19" t="s">
        <v>482</v>
      </c>
      <c r="G168" s="19" t="s">
        <v>483</v>
      </c>
      <c r="H168" s="20">
        <f t="shared" si="2"/>
        <v>212.8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3192</v>
      </c>
      <c r="T168" s="20">
        <v>0</v>
      </c>
      <c r="U168" s="20">
        <v>0</v>
      </c>
      <c r="V168" s="20">
        <v>0</v>
      </c>
      <c r="W168" s="20">
        <v>0</v>
      </c>
      <c r="X168" s="21">
        <v>3192</v>
      </c>
      <c r="Y168" s="20" t="s">
        <v>3243</v>
      </c>
      <c r="Z168" s="22">
        <v>245.5</v>
      </c>
      <c r="AA168" s="23">
        <f>+X168-Z168</f>
        <v>2946.5</v>
      </c>
    </row>
    <row r="169" spans="1:27" s="17" customFormat="1" ht="60" customHeight="1">
      <c r="A169" s="18">
        <v>41867</v>
      </c>
      <c r="B169" s="19" t="s">
        <v>539</v>
      </c>
      <c r="C169" s="19" t="s">
        <v>328</v>
      </c>
      <c r="D169" s="19" t="s">
        <v>69</v>
      </c>
      <c r="E169" s="19" t="s">
        <v>221</v>
      </c>
      <c r="F169" s="19" t="s">
        <v>482</v>
      </c>
      <c r="G169" s="19" t="s">
        <v>483</v>
      </c>
      <c r="H169" s="20">
        <f t="shared" si="2"/>
        <v>212.8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3192</v>
      </c>
      <c r="T169" s="20">
        <v>0</v>
      </c>
      <c r="U169" s="20">
        <v>0</v>
      </c>
      <c r="V169" s="20">
        <v>0</v>
      </c>
      <c r="W169" s="20">
        <v>0</v>
      </c>
      <c r="X169" s="21">
        <v>3192</v>
      </c>
      <c r="Y169" s="20" t="s">
        <v>3243</v>
      </c>
      <c r="Z169" s="22">
        <v>245.5</v>
      </c>
      <c r="AA169" s="23">
        <f>+X169-Z169</f>
        <v>2946.5</v>
      </c>
    </row>
    <row r="170" spans="1:27" s="17" customFormat="1" ht="60" customHeight="1">
      <c r="A170" s="18">
        <v>41883.489583333336</v>
      </c>
      <c r="B170" s="19" t="s">
        <v>540</v>
      </c>
      <c r="C170" s="19" t="s">
        <v>96</v>
      </c>
      <c r="D170" s="19" t="s">
        <v>196</v>
      </c>
      <c r="E170" s="19" t="s">
        <v>541</v>
      </c>
      <c r="F170" s="19" t="s">
        <v>482</v>
      </c>
      <c r="G170" s="19" t="s">
        <v>281</v>
      </c>
      <c r="H170" s="20">
        <f t="shared" si="2"/>
        <v>163.33333333333334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2450</v>
      </c>
      <c r="T170" s="20">
        <v>0</v>
      </c>
      <c r="U170" s="20">
        <v>0</v>
      </c>
      <c r="V170" s="20">
        <v>0</v>
      </c>
      <c r="W170" s="20">
        <v>0</v>
      </c>
      <c r="X170" s="21">
        <v>2450</v>
      </c>
      <c r="Y170" s="20" t="s">
        <v>3243</v>
      </c>
      <c r="Z170" s="22">
        <v>99.5</v>
      </c>
      <c r="AA170" s="23">
        <f>+X170-Z170</f>
        <v>2350.5</v>
      </c>
    </row>
    <row r="171" spans="1:27" s="17" customFormat="1" ht="60" customHeight="1">
      <c r="A171" s="18">
        <v>42005.724999999999</v>
      </c>
      <c r="B171" s="19" t="s">
        <v>542</v>
      </c>
      <c r="C171" s="19" t="s">
        <v>543</v>
      </c>
      <c r="D171" s="19" t="s">
        <v>544</v>
      </c>
      <c r="E171" s="19" t="s">
        <v>545</v>
      </c>
      <c r="F171" s="19" t="s">
        <v>482</v>
      </c>
      <c r="G171" s="19" t="s">
        <v>483</v>
      </c>
      <c r="H171" s="20">
        <f t="shared" si="2"/>
        <v>200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3000</v>
      </c>
      <c r="T171" s="20">
        <v>0</v>
      </c>
      <c r="U171" s="20">
        <v>0</v>
      </c>
      <c r="V171" s="20">
        <v>0</v>
      </c>
      <c r="W171" s="20">
        <v>0</v>
      </c>
      <c r="X171" s="21">
        <v>3000</v>
      </c>
      <c r="Y171" s="20" t="s">
        <v>3243</v>
      </c>
      <c r="Z171" s="22">
        <v>197</v>
      </c>
      <c r="AA171" s="23">
        <f>+X171-Z171</f>
        <v>2803</v>
      </c>
    </row>
    <row r="172" spans="1:27" s="17" customFormat="1" ht="60" customHeight="1">
      <c r="A172" s="18">
        <v>42023.65</v>
      </c>
      <c r="B172" s="19" t="s">
        <v>546</v>
      </c>
      <c r="C172" s="19" t="s">
        <v>248</v>
      </c>
      <c r="D172" s="19" t="s">
        <v>232</v>
      </c>
      <c r="E172" s="19" t="s">
        <v>233</v>
      </c>
      <c r="F172" s="19" t="s">
        <v>482</v>
      </c>
      <c r="G172" s="19" t="s">
        <v>483</v>
      </c>
      <c r="H172" s="20">
        <f t="shared" si="2"/>
        <v>212.8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3192</v>
      </c>
      <c r="T172" s="20">
        <v>0</v>
      </c>
      <c r="U172" s="20">
        <v>0</v>
      </c>
      <c r="V172" s="20">
        <v>0</v>
      </c>
      <c r="W172" s="20">
        <v>0</v>
      </c>
      <c r="X172" s="21">
        <v>3192</v>
      </c>
      <c r="Y172" s="20" t="s">
        <v>3243</v>
      </c>
      <c r="Z172" s="22">
        <v>245.5</v>
      </c>
      <c r="AA172" s="23">
        <f>+X172-Z172</f>
        <v>2946.5</v>
      </c>
    </row>
    <row r="173" spans="1:27" s="17" customFormat="1" ht="60" customHeight="1">
      <c r="A173" s="18">
        <v>42064</v>
      </c>
      <c r="B173" s="19" t="s">
        <v>547</v>
      </c>
      <c r="C173" s="19" t="s">
        <v>548</v>
      </c>
      <c r="D173" s="19" t="s">
        <v>241</v>
      </c>
      <c r="E173" s="19" t="s">
        <v>549</v>
      </c>
      <c r="F173" s="19" t="s">
        <v>482</v>
      </c>
      <c r="G173" s="19" t="s">
        <v>483</v>
      </c>
      <c r="H173" s="20">
        <f t="shared" si="2"/>
        <v>212.8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3192</v>
      </c>
      <c r="T173" s="20">
        <v>0</v>
      </c>
      <c r="U173" s="20">
        <v>0</v>
      </c>
      <c r="V173" s="20">
        <v>0</v>
      </c>
      <c r="W173" s="20">
        <v>0</v>
      </c>
      <c r="X173" s="21">
        <v>3192</v>
      </c>
      <c r="Y173" s="20" t="s">
        <v>3243</v>
      </c>
      <c r="Z173" s="22">
        <v>245.5</v>
      </c>
      <c r="AA173" s="23">
        <f>+X173-Z173</f>
        <v>2946.5</v>
      </c>
    </row>
    <row r="174" spans="1:27" s="17" customFormat="1" ht="60" customHeight="1">
      <c r="A174" s="18">
        <v>42110.412499999999</v>
      </c>
      <c r="B174" s="19" t="s">
        <v>550</v>
      </c>
      <c r="C174" s="19" t="s">
        <v>551</v>
      </c>
      <c r="D174" s="19" t="s">
        <v>552</v>
      </c>
      <c r="E174" s="19" t="s">
        <v>553</v>
      </c>
      <c r="F174" s="19" t="s">
        <v>482</v>
      </c>
      <c r="G174" s="19" t="s">
        <v>483</v>
      </c>
      <c r="H174" s="20">
        <f t="shared" si="2"/>
        <v>212.8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3192</v>
      </c>
      <c r="T174" s="20">
        <v>0</v>
      </c>
      <c r="U174" s="20">
        <v>0</v>
      </c>
      <c r="V174" s="20">
        <v>0</v>
      </c>
      <c r="W174" s="20">
        <v>0</v>
      </c>
      <c r="X174" s="21">
        <v>3192</v>
      </c>
      <c r="Y174" s="20" t="s">
        <v>3243</v>
      </c>
      <c r="Z174" s="22">
        <v>245.5</v>
      </c>
      <c r="AA174" s="23">
        <f>+X174-Z174</f>
        <v>2946.5</v>
      </c>
    </row>
    <row r="175" spans="1:27" s="17" customFormat="1" ht="60" customHeight="1">
      <c r="A175" s="18">
        <v>42079.415972222225</v>
      </c>
      <c r="B175" s="19" t="s">
        <v>554</v>
      </c>
      <c r="C175" s="19" t="s">
        <v>143</v>
      </c>
      <c r="D175" s="19" t="s">
        <v>555</v>
      </c>
      <c r="E175" s="19" t="s">
        <v>556</v>
      </c>
      <c r="F175" s="19" t="s">
        <v>482</v>
      </c>
      <c r="G175" s="19" t="s">
        <v>483</v>
      </c>
      <c r="H175" s="20">
        <f t="shared" si="2"/>
        <v>212.8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3192</v>
      </c>
      <c r="T175" s="20">
        <v>0</v>
      </c>
      <c r="U175" s="20">
        <v>0</v>
      </c>
      <c r="V175" s="20">
        <v>0</v>
      </c>
      <c r="W175" s="20">
        <v>0</v>
      </c>
      <c r="X175" s="21">
        <v>3192</v>
      </c>
      <c r="Y175" s="20" t="s">
        <v>3243</v>
      </c>
      <c r="Z175" s="22">
        <v>245.5</v>
      </c>
      <c r="AA175" s="23">
        <f>+X175-Z175</f>
        <v>2946.5</v>
      </c>
    </row>
    <row r="176" spans="1:27" s="17" customFormat="1" ht="60" customHeight="1">
      <c r="A176" s="18">
        <v>42110.426388888889</v>
      </c>
      <c r="B176" s="19" t="s">
        <v>557</v>
      </c>
      <c r="C176" s="19" t="s">
        <v>65</v>
      </c>
      <c r="D176" s="19" t="s">
        <v>196</v>
      </c>
      <c r="E176" s="19" t="s">
        <v>558</v>
      </c>
      <c r="F176" s="19" t="s">
        <v>482</v>
      </c>
      <c r="G176" s="19" t="s">
        <v>483</v>
      </c>
      <c r="H176" s="20">
        <f t="shared" si="2"/>
        <v>212.8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3192</v>
      </c>
      <c r="T176" s="20">
        <v>0</v>
      </c>
      <c r="U176" s="20">
        <v>0</v>
      </c>
      <c r="V176" s="20">
        <v>0</v>
      </c>
      <c r="W176" s="20">
        <v>0</v>
      </c>
      <c r="X176" s="21">
        <v>3192</v>
      </c>
      <c r="Y176" s="20" t="s">
        <v>3243</v>
      </c>
      <c r="Z176" s="22">
        <v>245.5</v>
      </c>
      <c r="AA176" s="23">
        <f>+X176-Z176</f>
        <v>2946.5</v>
      </c>
    </row>
    <row r="177" spans="1:27" s="17" customFormat="1" ht="60" customHeight="1">
      <c r="A177" s="18">
        <v>42125.361111111109</v>
      </c>
      <c r="B177" s="19" t="s">
        <v>559</v>
      </c>
      <c r="C177" s="19" t="s">
        <v>560</v>
      </c>
      <c r="D177" s="19" t="s">
        <v>69</v>
      </c>
      <c r="E177" s="19" t="s">
        <v>561</v>
      </c>
      <c r="F177" s="19" t="s">
        <v>482</v>
      </c>
      <c r="G177" s="19" t="s">
        <v>483</v>
      </c>
      <c r="H177" s="20">
        <f t="shared" si="2"/>
        <v>212.8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3192</v>
      </c>
      <c r="T177" s="20">
        <v>0</v>
      </c>
      <c r="U177" s="20">
        <v>0</v>
      </c>
      <c r="V177" s="20">
        <v>0</v>
      </c>
      <c r="W177" s="20">
        <v>0</v>
      </c>
      <c r="X177" s="21">
        <v>3192</v>
      </c>
      <c r="Y177" s="20" t="s">
        <v>3243</v>
      </c>
      <c r="Z177" s="22">
        <v>245.5</v>
      </c>
      <c r="AA177" s="23">
        <f>+X177-Z177</f>
        <v>2946.5</v>
      </c>
    </row>
    <row r="178" spans="1:27" s="17" customFormat="1" ht="60" customHeight="1">
      <c r="A178" s="18">
        <v>42430.586805555555</v>
      </c>
      <c r="B178" s="19" t="s">
        <v>562</v>
      </c>
      <c r="C178" s="19" t="s">
        <v>69</v>
      </c>
      <c r="D178" s="19" t="s">
        <v>563</v>
      </c>
      <c r="E178" s="19" t="s">
        <v>564</v>
      </c>
      <c r="F178" s="19" t="s">
        <v>482</v>
      </c>
      <c r="G178" s="19" t="s">
        <v>483</v>
      </c>
      <c r="H178" s="20">
        <f t="shared" si="2"/>
        <v>212.8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3192</v>
      </c>
      <c r="T178" s="20">
        <v>0</v>
      </c>
      <c r="U178" s="20">
        <v>0</v>
      </c>
      <c r="V178" s="20">
        <v>0</v>
      </c>
      <c r="W178" s="20">
        <v>0</v>
      </c>
      <c r="X178" s="21">
        <v>3192</v>
      </c>
      <c r="Y178" s="20" t="s">
        <v>3243</v>
      </c>
      <c r="Z178" s="22">
        <v>245.5</v>
      </c>
      <c r="AA178" s="23">
        <f>+X178-Z178</f>
        <v>2946.5</v>
      </c>
    </row>
    <row r="179" spans="1:27" s="17" customFormat="1" ht="60" customHeight="1">
      <c r="A179" s="18">
        <v>42430.59097222222</v>
      </c>
      <c r="B179" s="19" t="s">
        <v>565</v>
      </c>
      <c r="C179" s="19" t="s">
        <v>566</v>
      </c>
      <c r="D179" s="19" t="s">
        <v>106</v>
      </c>
      <c r="E179" s="19" t="s">
        <v>567</v>
      </c>
      <c r="F179" s="19" t="s">
        <v>482</v>
      </c>
      <c r="G179" s="19" t="s">
        <v>483</v>
      </c>
      <c r="H179" s="20">
        <f t="shared" si="2"/>
        <v>212.8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3192</v>
      </c>
      <c r="T179" s="20">
        <v>0</v>
      </c>
      <c r="U179" s="20">
        <v>0</v>
      </c>
      <c r="V179" s="20">
        <v>0</v>
      </c>
      <c r="W179" s="20">
        <v>0</v>
      </c>
      <c r="X179" s="21">
        <v>3192</v>
      </c>
      <c r="Y179" s="20" t="s">
        <v>3243</v>
      </c>
      <c r="Z179" s="22">
        <v>308.5</v>
      </c>
      <c r="AA179" s="23">
        <f>+X179-Z179</f>
        <v>2883.5</v>
      </c>
    </row>
    <row r="180" spans="1:27" s="17" customFormat="1" ht="60" customHeight="1">
      <c r="A180" s="18">
        <v>42430.595833333333</v>
      </c>
      <c r="B180" s="19" t="s">
        <v>568</v>
      </c>
      <c r="C180" s="19" t="s">
        <v>551</v>
      </c>
      <c r="D180" s="19" t="s">
        <v>65</v>
      </c>
      <c r="E180" s="19" t="s">
        <v>569</v>
      </c>
      <c r="F180" s="19" t="s">
        <v>482</v>
      </c>
      <c r="G180" s="19" t="s">
        <v>483</v>
      </c>
      <c r="H180" s="20">
        <f t="shared" si="2"/>
        <v>212.8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3192</v>
      </c>
      <c r="T180" s="20">
        <v>0</v>
      </c>
      <c r="U180" s="20">
        <v>0</v>
      </c>
      <c r="V180" s="20">
        <v>0</v>
      </c>
      <c r="W180" s="20">
        <v>0</v>
      </c>
      <c r="X180" s="21">
        <v>3192</v>
      </c>
      <c r="Y180" s="20" t="s">
        <v>3243</v>
      </c>
      <c r="Z180" s="22">
        <v>245.5</v>
      </c>
      <c r="AA180" s="23">
        <f>+X180-Z180</f>
        <v>2946.5</v>
      </c>
    </row>
    <row r="181" spans="1:27" s="17" customFormat="1" ht="60" customHeight="1">
      <c r="A181" s="18">
        <v>42430</v>
      </c>
      <c r="B181" s="19" t="s">
        <v>570</v>
      </c>
      <c r="C181" s="19" t="s">
        <v>571</v>
      </c>
      <c r="D181" s="19" t="s">
        <v>572</v>
      </c>
      <c r="E181" s="19" t="s">
        <v>573</v>
      </c>
      <c r="F181" s="19" t="s">
        <v>482</v>
      </c>
      <c r="G181" s="19" t="s">
        <v>193</v>
      </c>
      <c r="H181" s="20">
        <f t="shared" si="2"/>
        <v>233.33333333333334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3500</v>
      </c>
      <c r="T181" s="20">
        <v>0</v>
      </c>
      <c r="U181" s="20">
        <v>0</v>
      </c>
      <c r="V181" s="20">
        <v>0</v>
      </c>
      <c r="W181" s="20">
        <v>0</v>
      </c>
      <c r="X181" s="21">
        <v>3500</v>
      </c>
      <c r="Y181" s="20" t="s">
        <v>3243</v>
      </c>
      <c r="Z181" s="22">
        <v>291.5</v>
      </c>
      <c r="AA181" s="23">
        <f>+X181-Z181</f>
        <v>3208.5</v>
      </c>
    </row>
    <row r="182" spans="1:27" s="17" customFormat="1" ht="60" customHeight="1">
      <c r="A182" s="18">
        <v>42491.372916666667</v>
      </c>
      <c r="B182" s="19" t="s">
        <v>574</v>
      </c>
      <c r="C182" s="19" t="s">
        <v>170</v>
      </c>
      <c r="D182" s="19" t="s">
        <v>544</v>
      </c>
      <c r="E182" s="19" t="s">
        <v>575</v>
      </c>
      <c r="F182" s="19" t="s">
        <v>482</v>
      </c>
      <c r="G182" s="19" t="s">
        <v>37</v>
      </c>
      <c r="H182" s="20">
        <f t="shared" si="2"/>
        <v>200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3000</v>
      </c>
      <c r="T182" s="20">
        <v>0</v>
      </c>
      <c r="U182" s="20">
        <v>0</v>
      </c>
      <c r="V182" s="20">
        <v>0</v>
      </c>
      <c r="W182" s="20">
        <v>0</v>
      </c>
      <c r="X182" s="21">
        <v>3000</v>
      </c>
      <c r="Y182" s="20" t="s">
        <v>3243</v>
      </c>
      <c r="Z182" s="22">
        <v>519.5</v>
      </c>
      <c r="AA182" s="23">
        <f>+X182-Z182</f>
        <v>2480.5</v>
      </c>
    </row>
    <row r="183" spans="1:27" s="17" customFormat="1" ht="60" customHeight="1">
      <c r="A183" s="18">
        <v>42491</v>
      </c>
      <c r="B183" s="19" t="s">
        <v>576</v>
      </c>
      <c r="C183" s="19" t="s">
        <v>110</v>
      </c>
      <c r="D183" s="19" t="s">
        <v>455</v>
      </c>
      <c r="E183" s="19" t="s">
        <v>577</v>
      </c>
      <c r="F183" s="19" t="s">
        <v>482</v>
      </c>
      <c r="G183" s="19" t="s">
        <v>126</v>
      </c>
      <c r="H183" s="20">
        <f t="shared" si="2"/>
        <v>180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2700</v>
      </c>
      <c r="T183" s="20">
        <v>0</v>
      </c>
      <c r="U183" s="20">
        <v>0</v>
      </c>
      <c r="V183" s="20">
        <v>0</v>
      </c>
      <c r="W183" s="20">
        <v>0</v>
      </c>
      <c r="X183" s="21">
        <v>2700</v>
      </c>
      <c r="Y183" s="20" t="s">
        <v>3243</v>
      </c>
      <c r="Z183" s="22">
        <v>442.5</v>
      </c>
      <c r="AA183" s="23">
        <f>+X183-Z183</f>
        <v>2257.5</v>
      </c>
    </row>
    <row r="184" spans="1:27" s="17" customFormat="1" ht="60" customHeight="1">
      <c r="A184" s="18">
        <v>42583.365972222222</v>
      </c>
      <c r="B184" s="19" t="s">
        <v>578</v>
      </c>
      <c r="C184" s="19" t="s">
        <v>579</v>
      </c>
      <c r="D184" s="19" t="s">
        <v>102</v>
      </c>
      <c r="E184" s="19" t="s">
        <v>580</v>
      </c>
      <c r="F184" s="19" t="s">
        <v>482</v>
      </c>
      <c r="G184" s="19" t="s">
        <v>193</v>
      </c>
      <c r="H184" s="20">
        <f t="shared" si="2"/>
        <v>233.33333333333334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3500</v>
      </c>
      <c r="T184" s="20">
        <v>0</v>
      </c>
      <c r="U184" s="20">
        <v>0</v>
      </c>
      <c r="V184" s="20">
        <v>0</v>
      </c>
      <c r="W184" s="20">
        <v>0</v>
      </c>
      <c r="X184" s="21">
        <v>3500</v>
      </c>
      <c r="Y184" s="20" t="s">
        <v>3243</v>
      </c>
      <c r="Z184" s="22">
        <v>667.5</v>
      </c>
      <c r="AA184" s="23">
        <f>+X184-Z184</f>
        <v>2832.5</v>
      </c>
    </row>
    <row r="185" spans="1:27" s="17" customFormat="1" ht="60" customHeight="1">
      <c r="A185" s="18">
        <v>42629.718055555553</v>
      </c>
      <c r="B185" s="19" t="s">
        <v>581</v>
      </c>
      <c r="C185" s="19" t="s">
        <v>582</v>
      </c>
      <c r="D185" s="19" t="s">
        <v>96</v>
      </c>
      <c r="E185" s="19" t="s">
        <v>583</v>
      </c>
      <c r="F185" s="19" t="s">
        <v>482</v>
      </c>
      <c r="G185" s="19" t="s">
        <v>483</v>
      </c>
      <c r="H185" s="20">
        <f t="shared" si="2"/>
        <v>212.8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3192</v>
      </c>
      <c r="T185" s="20">
        <v>0</v>
      </c>
      <c r="U185" s="20">
        <v>0</v>
      </c>
      <c r="V185" s="20">
        <v>0</v>
      </c>
      <c r="W185" s="20">
        <v>0</v>
      </c>
      <c r="X185" s="21">
        <v>3192</v>
      </c>
      <c r="Y185" s="20" t="s">
        <v>3243</v>
      </c>
      <c r="Z185" s="22">
        <v>588.5</v>
      </c>
      <c r="AA185" s="23">
        <f>+X185-Z185</f>
        <v>2603.5</v>
      </c>
    </row>
    <row r="186" spans="1:27" s="17" customFormat="1" ht="60" customHeight="1">
      <c r="A186" s="18">
        <v>42629.720833333333</v>
      </c>
      <c r="B186" s="19" t="s">
        <v>584</v>
      </c>
      <c r="C186" s="19" t="s">
        <v>75</v>
      </c>
      <c r="D186" s="19" t="s">
        <v>232</v>
      </c>
      <c r="E186" s="19" t="s">
        <v>585</v>
      </c>
      <c r="F186" s="19" t="s">
        <v>482</v>
      </c>
      <c r="G186" s="19" t="s">
        <v>483</v>
      </c>
      <c r="H186" s="20">
        <f t="shared" si="2"/>
        <v>212.8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3192</v>
      </c>
      <c r="T186" s="20">
        <v>0</v>
      </c>
      <c r="U186" s="20">
        <v>0</v>
      </c>
      <c r="V186" s="20">
        <v>0</v>
      </c>
      <c r="W186" s="20">
        <v>0</v>
      </c>
      <c r="X186" s="21">
        <v>3192</v>
      </c>
      <c r="Y186" s="20" t="s">
        <v>3243</v>
      </c>
      <c r="Z186" s="22">
        <v>588.5</v>
      </c>
      <c r="AA186" s="23">
        <f>+X186-Z186</f>
        <v>2603.5</v>
      </c>
    </row>
    <row r="187" spans="1:27" s="17" customFormat="1" ht="60" customHeight="1">
      <c r="A187" s="18">
        <v>42629.723611111112</v>
      </c>
      <c r="B187" s="19" t="s">
        <v>586</v>
      </c>
      <c r="C187" s="19" t="s">
        <v>587</v>
      </c>
      <c r="D187" s="19" t="s">
        <v>256</v>
      </c>
      <c r="E187" s="19" t="s">
        <v>588</v>
      </c>
      <c r="F187" s="19" t="s">
        <v>482</v>
      </c>
      <c r="G187" s="19" t="s">
        <v>483</v>
      </c>
      <c r="H187" s="20">
        <f t="shared" si="2"/>
        <v>212.8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3192</v>
      </c>
      <c r="T187" s="20">
        <v>0</v>
      </c>
      <c r="U187" s="20">
        <v>0</v>
      </c>
      <c r="V187" s="20">
        <v>0</v>
      </c>
      <c r="W187" s="20">
        <v>0</v>
      </c>
      <c r="X187" s="21">
        <v>3192</v>
      </c>
      <c r="Y187" s="20" t="s">
        <v>3243</v>
      </c>
      <c r="Z187" s="22">
        <v>588.5</v>
      </c>
      <c r="AA187" s="23">
        <f>+X187-Z187</f>
        <v>2603.5</v>
      </c>
    </row>
    <row r="188" spans="1:27" s="17" customFormat="1" ht="60" customHeight="1">
      <c r="A188" s="18">
        <v>32417</v>
      </c>
      <c r="B188" s="19" t="s">
        <v>589</v>
      </c>
      <c r="C188" s="19" t="s">
        <v>590</v>
      </c>
      <c r="D188" s="19" t="s">
        <v>143</v>
      </c>
      <c r="E188" s="19" t="s">
        <v>591</v>
      </c>
      <c r="F188" s="19" t="s">
        <v>592</v>
      </c>
      <c r="G188" s="19" t="s">
        <v>593</v>
      </c>
      <c r="H188" s="20">
        <f t="shared" si="2"/>
        <v>199.96666666666667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85</v>
      </c>
      <c r="O188" s="20">
        <v>0</v>
      </c>
      <c r="P188" s="20">
        <v>0</v>
      </c>
      <c r="Q188" s="20">
        <v>0</v>
      </c>
      <c r="R188" s="20">
        <v>0</v>
      </c>
      <c r="S188" s="20">
        <v>2999.5</v>
      </c>
      <c r="T188" s="20">
        <v>0</v>
      </c>
      <c r="U188" s="20">
        <v>0</v>
      </c>
      <c r="V188" s="20">
        <v>0</v>
      </c>
      <c r="W188" s="20">
        <v>0</v>
      </c>
      <c r="X188" s="21">
        <v>3084.5</v>
      </c>
      <c r="Y188" s="20" t="s">
        <v>3244</v>
      </c>
      <c r="Z188" s="22">
        <v>336.5</v>
      </c>
      <c r="AA188" s="23">
        <f>+X188-Z188</f>
        <v>2748</v>
      </c>
    </row>
    <row r="189" spans="1:27" s="17" customFormat="1" ht="60" customHeight="1">
      <c r="A189" s="18">
        <v>36654</v>
      </c>
      <c r="B189" s="19" t="s">
        <v>594</v>
      </c>
      <c r="C189" s="19" t="s">
        <v>518</v>
      </c>
      <c r="D189" s="19" t="s">
        <v>595</v>
      </c>
      <c r="E189" s="19" t="s">
        <v>596</v>
      </c>
      <c r="F189" s="19" t="s">
        <v>592</v>
      </c>
      <c r="G189" s="19" t="s">
        <v>432</v>
      </c>
      <c r="H189" s="20">
        <f t="shared" si="2"/>
        <v>142.23333333333332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1.5</v>
      </c>
      <c r="S189" s="20">
        <v>2133.5</v>
      </c>
      <c r="T189" s="20">
        <v>0</v>
      </c>
      <c r="U189" s="20">
        <v>0</v>
      </c>
      <c r="V189" s="20">
        <v>0</v>
      </c>
      <c r="W189" s="20">
        <v>0</v>
      </c>
      <c r="X189" s="21">
        <v>2419.5</v>
      </c>
      <c r="Y189" s="20" t="s">
        <v>3243</v>
      </c>
      <c r="Z189" s="22">
        <v>85</v>
      </c>
      <c r="AA189" s="23">
        <f>+X189-Z189</f>
        <v>2334.5</v>
      </c>
    </row>
    <row r="190" spans="1:27" s="17" customFormat="1" ht="60" customHeight="1">
      <c r="A190" s="18">
        <v>36800</v>
      </c>
      <c r="B190" s="19" t="s">
        <v>597</v>
      </c>
      <c r="C190" s="19" t="s">
        <v>598</v>
      </c>
      <c r="D190" s="19" t="s">
        <v>599</v>
      </c>
      <c r="E190" s="19" t="s">
        <v>600</v>
      </c>
      <c r="F190" s="19" t="s">
        <v>592</v>
      </c>
      <c r="G190" s="19" t="s">
        <v>601</v>
      </c>
      <c r="H190" s="20">
        <f t="shared" si="2"/>
        <v>133.33333333333334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72</v>
      </c>
      <c r="S190" s="20">
        <v>2000</v>
      </c>
      <c r="T190" s="20">
        <v>0</v>
      </c>
      <c r="U190" s="20">
        <v>0</v>
      </c>
      <c r="V190" s="20">
        <v>0</v>
      </c>
      <c r="W190" s="20">
        <v>0</v>
      </c>
      <c r="X190" s="21">
        <v>2072</v>
      </c>
      <c r="Y190" s="20" t="s">
        <v>3243</v>
      </c>
      <c r="Z190" s="22">
        <v>80</v>
      </c>
      <c r="AA190" s="23">
        <f>+X190-Z190</f>
        <v>1992</v>
      </c>
    </row>
    <row r="191" spans="1:27" s="17" customFormat="1" ht="60" customHeight="1">
      <c r="A191" s="18">
        <v>38917</v>
      </c>
      <c r="B191" s="19" t="s">
        <v>602</v>
      </c>
      <c r="C191" s="19" t="s">
        <v>603</v>
      </c>
      <c r="D191" s="19" t="s">
        <v>196</v>
      </c>
      <c r="E191" s="19" t="s">
        <v>604</v>
      </c>
      <c r="F191" s="19" t="s">
        <v>592</v>
      </c>
      <c r="G191" s="19" t="s">
        <v>593</v>
      </c>
      <c r="H191" s="20">
        <f t="shared" si="2"/>
        <v>199.96666666666667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85</v>
      </c>
      <c r="O191" s="20">
        <v>0</v>
      </c>
      <c r="P191" s="20">
        <v>0</v>
      </c>
      <c r="Q191" s="20">
        <v>0</v>
      </c>
      <c r="R191" s="20">
        <v>0</v>
      </c>
      <c r="S191" s="20">
        <v>2999.5</v>
      </c>
      <c r="T191" s="20">
        <v>0</v>
      </c>
      <c r="U191" s="20">
        <v>0</v>
      </c>
      <c r="V191" s="20">
        <v>0</v>
      </c>
      <c r="W191" s="20">
        <v>0</v>
      </c>
      <c r="X191" s="21">
        <v>3084.5</v>
      </c>
      <c r="Y191" s="20" t="s">
        <v>3244</v>
      </c>
      <c r="Z191" s="22">
        <v>536.5</v>
      </c>
      <c r="AA191" s="23">
        <f>+X191-Z191</f>
        <v>2548</v>
      </c>
    </row>
    <row r="192" spans="1:27" s="17" customFormat="1" ht="60" customHeight="1">
      <c r="A192" s="18">
        <v>39861</v>
      </c>
      <c r="B192" s="19" t="s">
        <v>605</v>
      </c>
      <c r="C192" s="19" t="s">
        <v>78</v>
      </c>
      <c r="D192" s="19" t="s">
        <v>99</v>
      </c>
      <c r="E192" s="19" t="s">
        <v>125</v>
      </c>
      <c r="F192" s="19" t="s">
        <v>592</v>
      </c>
      <c r="G192" s="19" t="s">
        <v>432</v>
      </c>
      <c r="H192" s="20">
        <f t="shared" si="2"/>
        <v>166.66666666666666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2500</v>
      </c>
      <c r="T192" s="20">
        <v>0</v>
      </c>
      <c r="U192" s="20">
        <v>0</v>
      </c>
      <c r="V192" s="20">
        <v>0</v>
      </c>
      <c r="W192" s="20">
        <v>0</v>
      </c>
      <c r="X192" s="21">
        <v>2500</v>
      </c>
      <c r="Y192" s="20" t="s">
        <v>3243</v>
      </c>
      <c r="Z192" s="22">
        <v>107.5</v>
      </c>
      <c r="AA192" s="23">
        <f>+X192-Z192</f>
        <v>2392.5</v>
      </c>
    </row>
    <row r="193" spans="1:27" s="17" customFormat="1" ht="60" customHeight="1">
      <c r="A193" s="18">
        <v>40528</v>
      </c>
      <c r="B193" s="19" t="s">
        <v>606</v>
      </c>
      <c r="C193" s="19" t="s">
        <v>184</v>
      </c>
      <c r="D193" s="19" t="s">
        <v>607</v>
      </c>
      <c r="E193" s="19" t="s">
        <v>608</v>
      </c>
      <c r="F193" s="19" t="s">
        <v>592</v>
      </c>
      <c r="G193" s="19" t="s">
        <v>432</v>
      </c>
      <c r="H193" s="20">
        <f t="shared" si="2"/>
        <v>140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5.5</v>
      </c>
      <c r="S193" s="20">
        <v>2100</v>
      </c>
      <c r="T193" s="20">
        <v>0</v>
      </c>
      <c r="U193" s="20">
        <v>0</v>
      </c>
      <c r="V193" s="20">
        <v>0</v>
      </c>
      <c r="W193" s="20">
        <v>0</v>
      </c>
      <c r="X193" s="21">
        <v>2385.5</v>
      </c>
      <c r="Y193" s="20" t="s">
        <v>3243</v>
      </c>
      <c r="Z193" s="22">
        <v>84</v>
      </c>
      <c r="AA193" s="23">
        <f>+X193-Z193</f>
        <v>2301.5</v>
      </c>
    </row>
    <row r="194" spans="1:27" s="17" customFormat="1" ht="60" customHeight="1">
      <c r="A194" s="18">
        <v>40863</v>
      </c>
      <c r="B194" s="19" t="s">
        <v>609</v>
      </c>
      <c r="C194" s="19" t="s">
        <v>610</v>
      </c>
      <c r="D194" s="19" t="s">
        <v>232</v>
      </c>
      <c r="E194" s="19" t="s">
        <v>611</v>
      </c>
      <c r="F194" s="19" t="s">
        <v>592</v>
      </c>
      <c r="G194" s="19" t="s">
        <v>612</v>
      </c>
      <c r="H194" s="20">
        <f t="shared" si="2"/>
        <v>200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3000</v>
      </c>
      <c r="T194" s="20">
        <v>0</v>
      </c>
      <c r="U194" s="20">
        <v>0</v>
      </c>
      <c r="V194" s="20">
        <v>0</v>
      </c>
      <c r="W194" s="20">
        <v>0</v>
      </c>
      <c r="X194" s="21">
        <v>3000</v>
      </c>
      <c r="Y194" s="20" t="s">
        <v>3243</v>
      </c>
      <c r="Z194" s="22">
        <v>197</v>
      </c>
      <c r="AA194" s="23">
        <f>+X194-Z194</f>
        <v>2803</v>
      </c>
    </row>
    <row r="195" spans="1:27" s="17" customFormat="1" ht="60" customHeight="1">
      <c r="A195" s="18">
        <v>41640</v>
      </c>
      <c r="B195" s="19" t="s">
        <v>613</v>
      </c>
      <c r="C195" s="19" t="s">
        <v>196</v>
      </c>
      <c r="D195" s="19" t="s">
        <v>290</v>
      </c>
      <c r="E195" s="19" t="s">
        <v>614</v>
      </c>
      <c r="F195" s="19" t="s">
        <v>592</v>
      </c>
      <c r="G195" s="19" t="s">
        <v>159</v>
      </c>
      <c r="H195" s="20">
        <f t="shared" si="2"/>
        <v>733.33333333333337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11000</v>
      </c>
      <c r="T195" s="20">
        <v>0</v>
      </c>
      <c r="U195" s="20">
        <v>0</v>
      </c>
      <c r="V195" s="20">
        <v>0</v>
      </c>
      <c r="W195" s="20">
        <v>0</v>
      </c>
      <c r="X195" s="21">
        <v>11000</v>
      </c>
      <c r="Y195" s="20" t="s">
        <v>3243</v>
      </c>
      <c r="Z195" s="22">
        <v>2808.5</v>
      </c>
      <c r="AA195" s="23">
        <f>+X195-Z195</f>
        <v>8191.5</v>
      </c>
    </row>
    <row r="196" spans="1:27" s="17" customFormat="1" ht="60" customHeight="1">
      <c r="A196" s="18">
        <v>41655</v>
      </c>
      <c r="B196" s="19" t="s">
        <v>615</v>
      </c>
      <c r="C196" s="19" t="s">
        <v>240</v>
      </c>
      <c r="D196" s="19" t="s">
        <v>207</v>
      </c>
      <c r="E196" s="19" t="s">
        <v>616</v>
      </c>
      <c r="F196" s="19" t="s">
        <v>592</v>
      </c>
      <c r="G196" s="19" t="s">
        <v>432</v>
      </c>
      <c r="H196" s="20">
        <f t="shared" si="2"/>
        <v>133.33333333333334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32.5</v>
      </c>
      <c r="S196" s="20">
        <v>2000</v>
      </c>
      <c r="T196" s="20">
        <v>0</v>
      </c>
      <c r="U196" s="20">
        <v>0</v>
      </c>
      <c r="V196" s="20">
        <v>0</v>
      </c>
      <c r="W196" s="20">
        <v>0</v>
      </c>
      <c r="X196" s="21">
        <v>2299</v>
      </c>
      <c r="Y196" s="20" t="s">
        <v>3243</v>
      </c>
      <c r="Z196" s="22">
        <v>80</v>
      </c>
      <c r="AA196" s="23">
        <f>+X196-Z196</f>
        <v>2219</v>
      </c>
    </row>
    <row r="197" spans="1:27" s="17" customFormat="1" ht="60" customHeight="1">
      <c r="A197" s="18">
        <v>41743</v>
      </c>
      <c r="B197" s="19" t="s">
        <v>617</v>
      </c>
      <c r="C197" s="19" t="s">
        <v>618</v>
      </c>
      <c r="D197" s="19" t="s">
        <v>102</v>
      </c>
      <c r="E197" s="19" t="s">
        <v>619</v>
      </c>
      <c r="F197" s="19" t="s">
        <v>592</v>
      </c>
      <c r="G197" s="19" t="s">
        <v>432</v>
      </c>
      <c r="H197" s="20">
        <f t="shared" si="2"/>
        <v>133.33333333333334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72</v>
      </c>
      <c r="S197" s="20">
        <v>2000</v>
      </c>
      <c r="T197" s="20">
        <v>0</v>
      </c>
      <c r="U197" s="20">
        <v>0</v>
      </c>
      <c r="V197" s="20">
        <v>0</v>
      </c>
      <c r="W197" s="20">
        <v>0</v>
      </c>
      <c r="X197" s="21">
        <v>2072</v>
      </c>
      <c r="Y197" s="20" t="s">
        <v>3243</v>
      </c>
      <c r="Z197" s="22">
        <v>80</v>
      </c>
      <c r="AA197" s="23">
        <f>+X197-Z197</f>
        <v>1992</v>
      </c>
    </row>
    <row r="198" spans="1:27" s="17" customFormat="1" ht="60" customHeight="1">
      <c r="A198" s="18">
        <v>41852</v>
      </c>
      <c r="B198" s="19" t="s">
        <v>620</v>
      </c>
      <c r="C198" s="19" t="s">
        <v>196</v>
      </c>
      <c r="D198" s="19" t="s">
        <v>96</v>
      </c>
      <c r="E198" s="19" t="s">
        <v>621</v>
      </c>
      <c r="F198" s="19" t="s">
        <v>592</v>
      </c>
      <c r="G198" s="19" t="s">
        <v>432</v>
      </c>
      <c r="H198" s="20">
        <f t="shared" si="2"/>
        <v>133.33333333333334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72</v>
      </c>
      <c r="S198" s="20">
        <v>2000</v>
      </c>
      <c r="T198" s="20">
        <v>0</v>
      </c>
      <c r="U198" s="20">
        <v>0</v>
      </c>
      <c r="V198" s="20">
        <v>0</v>
      </c>
      <c r="W198" s="20">
        <v>0</v>
      </c>
      <c r="X198" s="21">
        <v>2072</v>
      </c>
      <c r="Y198" s="20" t="s">
        <v>3243</v>
      </c>
      <c r="Z198" s="22">
        <v>80</v>
      </c>
      <c r="AA198" s="23">
        <f>+X198-Z198</f>
        <v>1992</v>
      </c>
    </row>
    <row r="199" spans="1:27" s="17" customFormat="1" ht="60" customHeight="1">
      <c r="A199" s="18">
        <v>41867</v>
      </c>
      <c r="B199" s="19" t="s">
        <v>622</v>
      </c>
      <c r="C199" s="19" t="s">
        <v>65</v>
      </c>
      <c r="D199" s="19" t="s">
        <v>290</v>
      </c>
      <c r="E199" s="19" t="s">
        <v>623</v>
      </c>
      <c r="F199" s="19" t="s">
        <v>592</v>
      </c>
      <c r="G199" s="19" t="s">
        <v>432</v>
      </c>
      <c r="H199" s="20">
        <f t="shared" si="2"/>
        <v>133.33333333333334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72</v>
      </c>
      <c r="S199" s="20">
        <v>2000</v>
      </c>
      <c r="T199" s="20">
        <v>0</v>
      </c>
      <c r="U199" s="20">
        <v>0</v>
      </c>
      <c r="V199" s="20">
        <v>0</v>
      </c>
      <c r="W199" s="20">
        <v>0</v>
      </c>
      <c r="X199" s="21">
        <v>2072</v>
      </c>
      <c r="Y199" s="20" t="s">
        <v>3243</v>
      </c>
      <c r="Z199" s="22">
        <v>80</v>
      </c>
      <c r="AA199" s="23">
        <f>+X199-Z199</f>
        <v>1992</v>
      </c>
    </row>
    <row r="200" spans="1:27" s="17" customFormat="1" ht="60" customHeight="1">
      <c r="A200" s="18">
        <v>42552.505555555559</v>
      </c>
      <c r="B200" s="19" t="s">
        <v>624</v>
      </c>
      <c r="C200" s="19" t="s">
        <v>625</v>
      </c>
      <c r="D200" s="19" t="s">
        <v>90</v>
      </c>
      <c r="E200" s="19" t="s">
        <v>626</v>
      </c>
      <c r="F200" s="19" t="s">
        <v>592</v>
      </c>
      <c r="G200" s="19" t="s">
        <v>432</v>
      </c>
      <c r="H200" s="20">
        <f t="shared" si="2"/>
        <v>133.33333333333334</v>
      </c>
      <c r="I200" s="20">
        <v>266.5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32.5</v>
      </c>
      <c r="S200" s="20">
        <v>2000</v>
      </c>
      <c r="T200" s="20">
        <v>0</v>
      </c>
      <c r="U200" s="20">
        <v>0</v>
      </c>
      <c r="V200" s="20">
        <v>0</v>
      </c>
      <c r="W200" s="20">
        <v>0</v>
      </c>
      <c r="X200" s="21">
        <v>2299</v>
      </c>
      <c r="Y200" s="20" t="s">
        <v>3243</v>
      </c>
      <c r="Z200" s="22">
        <v>295</v>
      </c>
      <c r="AA200" s="23">
        <f>+X200-Z200</f>
        <v>2004</v>
      </c>
    </row>
    <row r="201" spans="1:27" s="17" customFormat="1" ht="60" customHeight="1">
      <c r="A201" s="18">
        <v>42552</v>
      </c>
      <c r="B201" s="19" t="s">
        <v>627</v>
      </c>
      <c r="C201" s="19" t="s">
        <v>628</v>
      </c>
      <c r="D201" s="19" t="s">
        <v>629</v>
      </c>
      <c r="E201" s="19" t="s">
        <v>630</v>
      </c>
      <c r="F201" s="19" t="s">
        <v>592</v>
      </c>
      <c r="G201" s="19" t="s">
        <v>432</v>
      </c>
      <c r="H201" s="20">
        <f t="shared" si="2"/>
        <v>133.33333333333334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72</v>
      </c>
      <c r="S201" s="20">
        <v>2000</v>
      </c>
      <c r="T201" s="20">
        <v>0</v>
      </c>
      <c r="U201" s="20">
        <v>0</v>
      </c>
      <c r="V201" s="20">
        <v>0</v>
      </c>
      <c r="W201" s="20">
        <v>0</v>
      </c>
      <c r="X201" s="21">
        <v>2072</v>
      </c>
      <c r="Y201" s="20" t="s">
        <v>3243</v>
      </c>
      <c r="Z201" s="22">
        <v>295</v>
      </c>
      <c r="AA201" s="23">
        <f>+X201-Z201</f>
        <v>1777</v>
      </c>
    </row>
    <row r="202" spans="1:27" s="17" customFormat="1" ht="60" customHeight="1">
      <c r="A202" s="18">
        <v>26971</v>
      </c>
      <c r="B202" s="19" t="s">
        <v>631</v>
      </c>
      <c r="C202" s="19" t="s">
        <v>290</v>
      </c>
      <c r="D202" s="19" t="s">
        <v>274</v>
      </c>
      <c r="E202" s="19" t="s">
        <v>246</v>
      </c>
      <c r="F202" s="19" t="s">
        <v>632</v>
      </c>
      <c r="G202" s="19" t="s">
        <v>32</v>
      </c>
      <c r="H202" s="20">
        <f t="shared" ref="H202:H265" si="3">+S202/15</f>
        <v>300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4500</v>
      </c>
      <c r="T202" s="20">
        <v>0</v>
      </c>
      <c r="U202" s="20">
        <v>0</v>
      </c>
      <c r="V202" s="20">
        <v>0</v>
      </c>
      <c r="W202" s="20">
        <v>0</v>
      </c>
      <c r="X202" s="21">
        <v>4500</v>
      </c>
      <c r="Y202" s="20" t="s">
        <v>3243</v>
      </c>
      <c r="Z202" s="22">
        <v>613.5</v>
      </c>
      <c r="AA202" s="23">
        <f>+X202-Z202</f>
        <v>3886.5</v>
      </c>
    </row>
    <row r="203" spans="1:27" s="17" customFormat="1" ht="60" customHeight="1">
      <c r="A203" s="18">
        <v>30610</v>
      </c>
      <c r="B203" s="19" t="s">
        <v>633</v>
      </c>
      <c r="C203" s="19" t="s">
        <v>219</v>
      </c>
      <c r="D203" s="19" t="s">
        <v>96</v>
      </c>
      <c r="E203" s="19" t="s">
        <v>233</v>
      </c>
      <c r="F203" s="19" t="s">
        <v>632</v>
      </c>
      <c r="G203" s="19" t="s">
        <v>32</v>
      </c>
      <c r="H203" s="20">
        <f t="shared" si="3"/>
        <v>350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5250</v>
      </c>
      <c r="T203" s="20">
        <v>0</v>
      </c>
      <c r="U203" s="20">
        <v>0</v>
      </c>
      <c r="V203" s="20">
        <v>0</v>
      </c>
      <c r="W203" s="20">
        <v>0</v>
      </c>
      <c r="X203" s="21">
        <v>5250</v>
      </c>
      <c r="Y203" s="20" t="s">
        <v>3243</v>
      </c>
      <c r="Z203" s="22">
        <v>784.5</v>
      </c>
      <c r="AA203" s="23">
        <f>+X203-Z203</f>
        <v>4465.5</v>
      </c>
    </row>
    <row r="204" spans="1:27" s="17" customFormat="1" ht="60" customHeight="1">
      <c r="A204" s="18">
        <v>34895</v>
      </c>
      <c r="B204" s="19" t="s">
        <v>634</v>
      </c>
      <c r="C204" s="19" t="s">
        <v>572</v>
      </c>
      <c r="D204" s="19" t="s">
        <v>635</v>
      </c>
      <c r="E204" s="19" t="s">
        <v>636</v>
      </c>
      <c r="F204" s="19" t="s">
        <v>632</v>
      </c>
      <c r="G204" s="19" t="s">
        <v>32</v>
      </c>
      <c r="H204" s="20">
        <f t="shared" si="3"/>
        <v>350</v>
      </c>
      <c r="I204" s="20">
        <v>0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5250</v>
      </c>
      <c r="T204" s="20">
        <v>0</v>
      </c>
      <c r="U204" s="20">
        <v>0</v>
      </c>
      <c r="V204" s="20">
        <v>0</v>
      </c>
      <c r="W204" s="20">
        <v>0</v>
      </c>
      <c r="X204" s="21">
        <v>5250</v>
      </c>
      <c r="Y204" s="20" t="s">
        <v>3243</v>
      </c>
      <c r="Z204" s="22">
        <v>784.5</v>
      </c>
      <c r="AA204" s="23">
        <f>+X204-Z204</f>
        <v>4465.5</v>
      </c>
    </row>
    <row r="205" spans="1:27" s="17" customFormat="1" ht="60" customHeight="1">
      <c r="A205" s="18">
        <v>36608</v>
      </c>
      <c r="B205" s="19" t="s">
        <v>637</v>
      </c>
      <c r="C205" s="19" t="s">
        <v>87</v>
      </c>
      <c r="D205" s="19" t="s">
        <v>638</v>
      </c>
      <c r="E205" s="19" t="s">
        <v>639</v>
      </c>
      <c r="F205" s="19" t="s">
        <v>632</v>
      </c>
      <c r="G205" s="19" t="s">
        <v>126</v>
      </c>
      <c r="H205" s="20">
        <f t="shared" si="3"/>
        <v>350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5250</v>
      </c>
      <c r="T205" s="20">
        <v>0</v>
      </c>
      <c r="U205" s="20">
        <v>0</v>
      </c>
      <c r="V205" s="20">
        <v>0</v>
      </c>
      <c r="W205" s="20">
        <v>0</v>
      </c>
      <c r="X205" s="21">
        <v>5250</v>
      </c>
      <c r="Y205" s="20" t="s">
        <v>3243</v>
      </c>
      <c r="Z205" s="22">
        <v>784.5</v>
      </c>
      <c r="AA205" s="23">
        <f>+X205-Z205</f>
        <v>4465.5</v>
      </c>
    </row>
    <row r="206" spans="1:27" s="17" customFormat="1" ht="60" customHeight="1">
      <c r="A206" s="18">
        <v>37696</v>
      </c>
      <c r="B206" s="19" t="s">
        <v>640</v>
      </c>
      <c r="C206" s="19" t="s">
        <v>641</v>
      </c>
      <c r="D206" s="19" t="s">
        <v>321</v>
      </c>
      <c r="E206" s="19" t="s">
        <v>642</v>
      </c>
      <c r="F206" s="19" t="s">
        <v>632</v>
      </c>
      <c r="G206" s="19" t="s">
        <v>126</v>
      </c>
      <c r="H206" s="20">
        <f t="shared" si="3"/>
        <v>300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4500</v>
      </c>
      <c r="T206" s="20">
        <v>0</v>
      </c>
      <c r="U206" s="20">
        <v>0</v>
      </c>
      <c r="V206" s="20">
        <v>0</v>
      </c>
      <c r="W206" s="20">
        <v>0</v>
      </c>
      <c r="X206" s="21">
        <v>4500</v>
      </c>
      <c r="Y206" s="20" t="s">
        <v>3243</v>
      </c>
      <c r="Z206" s="22">
        <v>613.5</v>
      </c>
      <c r="AA206" s="23">
        <f>+X206-Z206</f>
        <v>3886.5</v>
      </c>
    </row>
    <row r="207" spans="1:27" s="17" customFormat="1" ht="60" customHeight="1">
      <c r="A207" s="18">
        <v>38938</v>
      </c>
      <c r="B207" s="19" t="s">
        <v>643</v>
      </c>
      <c r="C207" s="19" t="s">
        <v>644</v>
      </c>
      <c r="D207" s="19" t="s">
        <v>645</v>
      </c>
      <c r="E207" s="19" t="s">
        <v>646</v>
      </c>
      <c r="F207" s="19" t="s">
        <v>632</v>
      </c>
      <c r="G207" s="19" t="s">
        <v>193</v>
      </c>
      <c r="H207" s="20">
        <f t="shared" si="3"/>
        <v>400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6000</v>
      </c>
      <c r="T207" s="20">
        <v>0</v>
      </c>
      <c r="U207" s="20">
        <v>0</v>
      </c>
      <c r="V207" s="20">
        <v>0</v>
      </c>
      <c r="W207" s="20">
        <v>0</v>
      </c>
      <c r="X207" s="21">
        <v>6000</v>
      </c>
      <c r="Y207" s="20" t="s">
        <v>3243</v>
      </c>
      <c r="Z207" s="22">
        <v>974</v>
      </c>
      <c r="AA207" s="23">
        <f>+X207-Z207</f>
        <v>5026</v>
      </c>
    </row>
    <row r="208" spans="1:27" s="17" customFormat="1" ht="60" customHeight="1">
      <c r="A208" s="18">
        <v>38938</v>
      </c>
      <c r="B208" s="19" t="s">
        <v>647</v>
      </c>
      <c r="C208" s="19" t="s">
        <v>199</v>
      </c>
      <c r="D208" s="19" t="s">
        <v>196</v>
      </c>
      <c r="E208" s="19" t="s">
        <v>648</v>
      </c>
      <c r="F208" s="19" t="s">
        <v>632</v>
      </c>
      <c r="G208" s="19" t="s">
        <v>193</v>
      </c>
      <c r="H208" s="20">
        <f t="shared" si="3"/>
        <v>225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3375</v>
      </c>
      <c r="T208" s="20">
        <v>0</v>
      </c>
      <c r="U208" s="20">
        <v>0</v>
      </c>
      <c r="V208" s="20">
        <v>0</v>
      </c>
      <c r="W208" s="20">
        <v>0</v>
      </c>
      <c r="X208" s="21">
        <v>3375</v>
      </c>
      <c r="Y208" s="20" t="s">
        <v>3243</v>
      </c>
      <c r="Z208" s="22">
        <v>273</v>
      </c>
      <c r="AA208" s="23">
        <f>+X208-Z208</f>
        <v>3102</v>
      </c>
    </row>
    <row r="209" spans="1:27" s="17" customFormat="1" ht="60" customHeight="1">
      <c r="A209" s="18">
        <v>39630</v>
      </c>
      <c r="B209" s="19" t="s">
        <v>649</v>
      </c>
      <c r="C209" s="19" t="s">
        <v>150</v>
      </c>
      <c r="D209" s="19" t="s">
        <v>650</v>
      </c>
      <c r="E209" s="19" t="s">
        <v>651</v>
      </c>
      <c r="F209" s="19" t="s">
        <v>632</v>
      </c>
      <c r="G209" s="19" t="s">
        <v>126</v>
      </c>
      <c r="H209" s="20">
        <f t="shared" si="3"/>
        <v>225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3375</v>
      </c>
      <c r="T209" s="20">
        <v>0</v>
      </c>
      <c r="U209" s="20">
        <v>0</v>
      </c>
      <c r="V209" s="20">
        <v>0</v>
      </c>
      <c r="W209" s="20">
        <v>0</v>
      </c>
      <c r="X209" s="21">
        <v>3375</v>
      </c>
      <c r="Y209" s="20" t="s">
        <v>3243</v>
      </c>
      <c r="Z209" s="22">
        <v>273</v>
      </c>
      <c r="AA209" s="23">
        <f>+X209-Z209</f>
        <v>3102</v>
      </c>
    </row>
    <row r="210" spans="1:27" s="17" customFormat="1" ht="60" customHeight="1">
      <c r="A210" s="18">
        <v>39814</v>
      </c>
      <c r="B210" s="19" t="s">
        <v>652</v>
      </c>
      <c r="C210" s="19" t="s">
        <v>304</v>
      </c>
      <c r="D210" s="19" t="s">
        <v>653</v>
      </c>
      <c r="E210" s="19" t="s">
        <v>654</v>
      </c>
      <c r="F210" s="19" t="s">
        <v>632</v>
      </c>
      <c r="G210" s="19" t="s">
        <v>126</v>
      </c>
      <c r="H210" s="20">
        <f t="shared" si="3"/>
        <v>300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4500</v>
      </c>
      <c r="T210" s="20">
        <v>0</v>
      </c>
      <c r="U210" s="20">
        <v>0</v>
      </c>
      <c r="V210" s="20">
        <v>0</v>
      </c>
      <c r="W210" s="20">
        <v>0</v>
      </c>
      <c r="X210" s="21">
        <v>4500</v>
      </c>
      <c r="Y210" s="20" t="s">
        <v>3243</v>
      </c>
      <c r="Z210" s="22">
        <v>613.5</v>
      </c>
      <c r="AA210" s="23">
        <f>+X210-Z210</f>
        <v>3886.5</v>
      </c>
    </row>
    <row r="211" spans="1:27" s="17" customFormat="1" ht="60" customHeight="1">
      <c r="A211" s="18">
        <v>40314</v>
      </c>
      <c r="B211" s="19" t="s">
        <v>655</v>
      </c>
      <c r="C211" s="19" t="s">
        <v>656</v>
      </c>
      <c r="D211" s="19" t="s">
        <v>213</v>
      </c>
      <c r="E211" s="19" t="s">
        <v>175</v>
      </c>
      <c r="F211" s="19" t="s">
        <v>632</v>
      </c>
      <c r="G211" s="19" t="s">
        <v>126</v>
      </c>
      <c r="H211" s="20">
        <f t="shared" si="3"/>
        <v>225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3375</v>
      </c>
      <c r="T211" s="20">
        <v>0</v>
      </c>
      <c r="U211" s="20">
        <v>0</v>
      </c>
      <c r="V211" s="20">
        <v>0</v>
      </c>
      <c r="W211" s="20">
        <v>0</v>
      </c>
      <c r="X211" s="21">
        <v>3375</v>
      </c>
      <c r="Y211" s="20" t="s">
        <v>3243</v>
      </c>
      <c r="Z211" s="22">
        <v>273</v>
      </c>
      <c r="AA211" s="23">
        <f>+X211-Z211</f>
        <v>3102</v>
      </c>
    </row>
    <row r="212" spans="1:27" s="17" customFormat="1" ht="60" customHeight="1">
      <c r="A212" s="18">
        <v>40345</v>
      </c>
      <c r="B212" s="19" t="s">
        <v>657</v>
      </c>
      <c r="C212" s="19" t="s">
        <v>128</v>
      </c>
      <c r="D212" s="19" t="s">
        <v>116</v>
      </c>
      <c r="E212" s="19" t="s">
        <v>658</v>
      </c>
      <c r="F212" s="19" t="s">
        <v>632</v>
      </c>
      <c r="G212" s="19" t="s">
        <v>42</v>
      </c>
      <c r="H212" s="20">
        <f t="shared" si="3"/>
        <v>225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3375</v>
      </c>
      <c r="T212" s="20">
        <v>0</v>
      </c>
      <c r="U212" s="20">
        <v>0</v>
      </c>
      <c r="V212" s="20">
        <v>0</v>
      </c>
      <c r="W212" s="20">
        <v>0</v>
      </c>
      <c r="X212" s="21">
        <v>3375</v>
      </c>
      <c r="Y212" s="20" t="s">
        <v>3243</v>
      </c>
      <c r="Z212" s="22">
        <v>273</v>
      </c>
      <c r="AA212" s="23">
        <f>+X212-Z212</f>
        <v>3102</v>
      </c>
    </row>
    <row r="213" spans="1:27" s="17" customFormat="1" ht="60" customHeight="1">
      <c r="A213" s="18">
        <v>40686</v>
      </c>
      <c r="B213" s="19" t="s">
        <v>659</v>
      </c>
      <c r="C213" s="19" t="s">
        <v>132</v>
      </c>
      <c r="D213" s="19" t="s">
        <v>660</v>
      </c>
      <c r="E213" s="19" t="s">
        <v>661</v>
      </c>
      <c r="F213" s="19" t="s">
        <v>632</v>
      </c>
      <c r="G213" s="19" t="s">
        <v>42</v>
      </c>
      <c r="H213" s="20">
        <f t="shared" si="3"/>
        <v>300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4500</v>
      </c>
      <c r="T213" s="20">
        <v>0</v>
      </c>
      <c r="U213" s="20">
        <v>0</v>
      </c>
      <c r="V213" s="20">
        <v>0</v>
      </c>
      <c r="W213" s="20">
        <v>0</v>
      </c>
      <c r="X213" s="21">
        <v>4500</v>
      </c>
      <c r="Y213" s="20" t="s">
        <v>3243</v>
      </c>
      <c r="Z213" s="22">
        <v>613.5</v>
      </c>
      <c r="AA213" s="23">
        <f>+X213-Z213</f>
        <v>3886.5</v>
      </c>
    </row>
    <row r="214" spans="1:27" s="17" customFormat="1" ht="60" customHeight="1">
      <c r="A214" s="18">
        <v>41274</v>
      </c>
      <c r="B214" s="19" t="s">
        <v>662</v>
      </c>
      <c r="C214" s="19" t="s">
        <v>35</v>
      </c>
      <c r="D214" s="19" t="s">
        <v>216</v>
      </c>
      <c r="E214" s="19" t="s">
        <v>663</v>
      </c>
      <c r="F214" s="19" t="s">
        <v>632</v>
      </c>
      <c r="G214" s="19" t="s">
        <v>42</v>
      </c>
      <c r="H214" s="20">
        <f t="shared" si="3"/>
        <v>225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3375</v>
      </c>
      <c r="T214" s="20">
        <v>0</v>
      </c>
      <c r="U214" s="20">
        <v>0</v>
      </c>
      <c r="V214" s="20">
        <v>0</v>
      </c>
      <c r="W214" s="20">
        <v>0</v>
      </c>
      <c r="X214" s="21">
        <v>3375</v>
      </c>
      <c r="Y214" s="20" t="s">
        <v>3243</v>
      </c>
      <c r="Z214" s="22">
        <v>273</v>
      </c>
      <c r="AA214" s="23">
        <f>+X214-Z214</f>
        <v>3102</v>
      </c>
    </row>
    <row r="215" spans="1:27" s="17" customFormat="1" ht="60" customHeight="1">
      <c r="A215" s="18">
        <v>41640</v>
      </c>
      <c r="B215" s="19" t="s">
        <v>664</v>
      </c>
      <c r="C215" s="19" t="s">
        <v>65</v>
      </c>
      <c r="D215" s="19" t="s">
        <v>665</v>
      </c>
      <c r="E215" s="19" t="s">
        <v>666</v>
      </c>
      <c r="F215" s="19" t="s">
        <v>632</v>
      </c>
      <c r="G215" s="19" t="s">
        <v>159</v>
      </c>
      <c r="H215" s="20">
        <f t="shared" si="3"/>
        <v>1066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15990</v>
      </c>
      <c r="T215" s="20">
        <v>0</v>
      </c>
      <c r="U215" s="20">
        <v>0</v>
      </c>
      <c r="V215" s="20">
        <v>0</v>
      </c>
      <c r="W215" s="20">
        <v>0</v>
      </c>
      <c r="X215" s="21">
        <v>15990</v>
      </c>
      <c r="Y215" s="20" t="s">
        <v>3243</v>
      </c>
      <c r="Z215" s="22">
        <v>3631.5</v>
      </c>
      <c r="AA215" s="23">
        <f>+X215-Z215</f>
        <v>12358.5</v>
      </c>
    </row>
    <row r="216" spans="1:27" s="17" customFormat="1" ht="60" customHeight="1">
      <c r="A216" s="18">
        <v>41640</v>
      </c>
      <c r="B216" s="19" t="s">
        <v>667</v>
      </c>
      <c r="C216" s="19" t="s">
        <v>116</v>
      </c>
      <c r="D216" s="19" t="s">
        <v>668</v>
      </c>
      <c r="E216" s="19" t="s">
        <v>669</v>
      </c>
      <c r="F216" s="19" t="s">
        <v>632</v>
      </c>
      <c r="G216" s="19" t="s">
        <v>670</v>
      </c>
      <c r="H216" s="20">
        <f t="shared" si="3"/>
        <v>225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3375</v>
      </c>
      <c r="T216" s="20">
        <v>0</v>
      </c>
      <c r="U216" s="20">
        <v>0</v>
      </c>
      <c r="V216" s="20">
        <v>0</v>
      </c>
      <c r="W216" s="20">
        <v>0</v>
      </c>
      <c r="X216" s="21">
        <v>3375</v>
      </c>
      <c r="Y216" s="20" t="s">
        <v>3243</v>
      </c>
      <c r="Z216" s="22">
        <v>273</v>
      </c>
      <c r="AA216" s="23">
        <f>+X216-Z216</f>
        <v>3102</v>
      </c>
    </row>
    <row r="217" spans="1:27" s="17" customFormat="1" ht="60" customHeight="1">
      <c r="A217" s="18">
        <v>41640</v>
      </c>
      <c r="B217" s="19" t="s">
        <v>671</v>
      </c>
      <c r="C217" s="19" t="s">
        <v>521</v>
      </c>
      <c r="D217" s="19" t="s">
        <v>672</v>
      </c>
      <c r="E217" s="19" t="s">
        <v>673</v>
      </c>
      <c r="F217" s="19" t="s">
        <v>632</v>
      </c>
      <c r="G217" s="19" t="s">
        <v>670</v>
      </c>
      <c r="H217" s="20">
        <f t="shared" si="3"/>
        <v>225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3375</v>
      </c>
      <c r="T217" s="20">
        <v>0</v>
      </c>
      <c r="U217" s="20">
        <v>0</v>
      </c>
      <c r="V217" s="20">
        <v>0</v>
      </c>
      <c r="W217" s="20">
        <v>0</v>
      </c>
      <c r="X217" s="21">
        <v>3375</v>
      </c>
      <c r="Y217" s="20" t="s">
        <v>3243</v>
      </c>
      <c r="Z217" s="22">
        <v>273</v>
      </c>
      <c r="AA217" s="23">
        <f>+X217-Z217</f>
        <v>3102</v>
      </c>
    </row>
    <row r="218" spans="1:27" s="17" customFormat="1" ht="60" customHeight="1">
      <c r="A218" s="18">
        <v>41640</v>
      </c>
      <c r="B218" s="19" t="s">
        <v>674</v>
      </c>
      <c r="C218" s="19" t="s">
        <v>34</v>
      </c>
      <c r="D218" s="19" t="s">
        <v>582</v>
      </c>
      <c r="E218" s="19" t="s">
        <v>675</v>
      </c>
      <c r="F218" s="19" t="s">
        <v>632</v>
      </c>
      <c r="G218" s="19" t="s">
        <v>42</v>
      </c>
      <c r="H218" s="20">
        <f t="shared" si="3"/>
        <v>250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3750</v>
      </c>
      <c r="T218" s="20">
        <v>0</v>
      </c>
      <c r="U218" s="20">
        <v>0</v>
      </c>
      <c r="V218" s="20">
        <v>0</v>
      </c>
      <c r="W218" s="20">
        <v>0</v>
      </c>
      <c r="X218" s="21">
        <v>3750</v>
      </c>
      <c r="Y218" s="20" t="s">
        <v>3243</v>
      </c>
      <c r="Z218" s="22">
        <v>459.5</v>
      </c>
      <c r="AA218" s="23">
        <f>+X218-Z218</f>
        <v>3290.5</v>
      </c>
    </row>
    <row r="219" spans="1:27" s="17" customFormat="1" ht="60" customHeight="1">
      <c r="A219" s="18">
        <v>41655.697916666664</v>
      </c>
      <c r="B219" s="19" t="s">
        <v>676</v>
      </c>
      <c r="C219" s="19" t="s">
        <v>677</v>
      </c>
      <c r="D219" s="19" t="s">
        <v>678</v>
      </c>
      <c r="E219" s="19" t="s">
        <v>679</v>
      </c>
      <c r="F219" s="19" t="s">
        <v>632</v>
      </c>
      <c r="G219" s="19" t="s">
        <v>496</v>
      </c>
      <c r="H219" s="20">
        <f t="shared" si="3"/>
        <v>500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7500</v>
      </c>
      <c r="T219" s="20">
        <v>0</v>
      </c>
      <c r="U219" s="20">
        <v>0</v>
      </c>
      <c r="V219" s="20">
        <v>0</v>
      </c>
      <c r="W219" s="20">
        <v>0</v>
      </c>
      <c r="X219" s="21">
        <v>7500</v>
      </c>
      <c r="Y219" s="20" t="s">
        <v>3243</v>
      </c>
      <c r="Z219" s="22">
        <v>1354.5</v>
      </c>
      <c r="AA219" s="23">
        <f>+X219-Z219</f>
        <v>6145.5</v>
      </c>
    </row>
    <row r="220" spans="1:27" s="17" customFormat="1" ht="60" customHeight="1">
      <c r="A220" s="18">
        <v>41655</v>
      </c>
      <c r="B220" s="19" t="s">
        <v>680</v>
      </c>
      <c r="C220" s="19" t="s">
        <v>389</v>
      </c>
      <c r="D220" s="19" t="s">
        <v>29</v>
      </c>
      <c r="E220" s="19" t="s">
        <v>681</v>
      </c>
      <c r="F220" s="19" t="s">
        <v>632</v>
      </c>
      <c r="G220" s="19" t="s">
        <v>42</v>
      </c>
      <c r="H220" s="20">
        <f t="shared" si="3"/>
        <v>225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3375</v>
      </c>
      <c r="T220" s="20">
        <v>0</v>
      </c>
      <c r="U220" s="20">
        <v>0</v>
      </c>
      <c r="V220" s="20">
        <v>0</v>
      </c>
      <c r="W220" s="20">
        <v>0</v>
      </c>
      <c r="X220" s="21">
        <v>3375</v>
      </c>
      <c r="Y220" s="20" t="s">
        <v>3243</v>
      </c>
      <c r="Z220" s="22">
        <v>273</v>
      </c>
      <c r="AA220" s="23">
        <f>+X220-Z220</f>
        <v>3102</v>
      </c>
    </row>
    <row r="221" spans="1:27" s="17" customFormat="1" ht="60" customHeight="1">
      <c r="A221" s="18">
        <v>41683</v>
      </c>
      <c r="B221" s="19" t="s">
        <v>682</v>
      </c>
      <c r="C221" s="19" t="s">
        <v>90</v>
      </c>
      <c r="D221" s="19" t="s">
        <v>638</v>
      </c>
      <c r="E221" s="19" t="s">
        <v>683</v>
      </c>
      <c r="F221" s="19" t="s">
        <v>632</v>
      </c>
      <c r="G221" s="19" t="s">
        <v>42</v>
      </c>
      <c r="H221" s="20">
        <f t="shared" si="3"/>
        <v>300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4500</v>
      </c>
      <c r="T221" s="20">
        <v>0</v>
      </c>
      <c r="U221" s="20">
        <v>0</v>
      </c>
      <c r="V221" s="20">
        <v>0</v>
      </c>
      <c r="W221" s="20">
        <v>0</v>
      </c>
      <c r="X221" s="21">
        <v>4500</v>
      </c>
      <c r="Y221" s="20" t="s">
        <v>3243</v>
      </c>
      <c r="Z221" s="22">
        <v>613.5</v>
      </c>
      <c r="AA221" s="23">
        <f>+X221-Z221</f>
        <v>3886.5</v>
      </c>
    </row>
    <row r="222" spans="1:27" s="17" customFormat="1" ht="60" customHeight="1">
      <c r="A222" s="18">
        <v>41867.367361111108</v>
      </c>
      <c r="B222" s="19" t="s">
        <v>684</v>
      </c>
      <c r="C222" s="19" t="s">
        <v>358</v>
      </c>
      <c r="D222" s="19" t="s">
        <v>35</v>
      </c>
      <c r="E222" s="19" t="s">
        <v>125</v>
      </c>
      <c r="F222" s="19" t="s">
        <v>632</v>
      </c>
      <c r="G222" s="19" t="s">
        <v>126</v>
      </c>
      <c r="H222" s="20">
        <f t="shared" si="3"/>
        <v>225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3375</v>
      </c>
      <c r="T222" s="20">
        <v>0</v>
      </c>
      <c r="U222" s="20">
        <v>0</v>
      </c>
      <c r="V222" s="20">
        <v>0</v>
      </c>
      <c r="W222" s="20">
        <v>0</v>
      </c>
      <c r="X222" s="21">
        <v>3375</v>
      </c>
      <c r="Y222" s="20" t="s">
        <v>3243</v>
      </c>
      <c r="Z222" s="22">
        <v>273</v>
      </c>
      <c r="AA222" s="23">
        <f>+X222-Z222</f>
        <v>3102</v>
      </c>
    </row>
    <row r="223" spans="1:27" s="17" customFormat="1" ht="60" customHeight="1">
      <c r="A223" s="18">
        <v>42020.54791666667</v>
      </c>
      <c r="B223" s="19" t="s">
        <v>685</v>
      </c>
      <c r="C223" s="19" t="s">
        <v>686</v>
      </c>
      <c r="D223" s="19" t="s">
        <v>687</v>
      </c>
      <c r="E223" s="19" t="s">
        <v>681</v>
      </c>
      <c r="F223" s="19" t="s">
        <v>632</v>
      </c>
      <c r="G223" s="19" t="s">
        <v>126</v>
      </c>
      <c r="H223" s="20">
        <f t="shared" si="3"/>
        <v>300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4500</v>
      </c>
      <c r="T223" s="20">
        <v>0</v>
      </c>
      <c r="U223" s="20">
        <v>0</v>
      </c>
      <c r="V223" s="20">
        <v>0</v>
      </c>
      <c r="W223" s="20">
        <v>0</v>
      </c>
      <c r="X223" s="21">
        <v>4500</v>
      </c>
      <c r="Y223" s="20" t="s">
        <v>3243</v>
      </c>
      <c r="Z223" s="22">
        <v>613.5</v>
      </c>
      <c r="AA223" s="23">
        <f>+X223-Z223</f>
        <v>3886.5</v>
      </c>
    </row>
    <row r="224" spans="1:27" s="17" customFormat="1" ht="60" customHeight="1">
      <c r="A224" s="18">
        <v>42310.381944444445</v>
      </c>
      <c r="B224" s="19" t="s">
        <v>688</v>
      </c>
      <c r="C224" s="19" t="s">
        <v>572</v>
      </c>
      <c r="D224" s="19" t="s">
        <v>248</v>
      </c>
      <c r="E224" s="19" t="s">
        <v>689</v>
      </c>
      <c r="F224" s="19" t="s">
        <v>632</v>
      </c>
      <c r="G224" s="19" t="s">
        <v>42</v>
      </c>
      <c r="H224" s="20">
        <f t="shared" si="3"/>
        <v>225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3375</v>
      </c>
      <c r="T224" s="20">
        <v>0</v>
      </c>
      <c r="U224" s="20">
        <v>0</v>
      </c>
      <c r="V224" s="20">
        <v>0</v>
      </c>
      <c r="W224" s="20">
        <v>0</v>
      </c>
      <c r="X224" s="21">
        <v>3375</v>
      </c>
      <c r="Y224" s="20" t="s">
        <v>3243</v>
      </c>
      <c r="Z224" s="22">
        <v>273</v>
      </c>
      <c r="AA224" s="23">
        <f>+X224-Z224</f>
        <v>3102</v>
      </c>
    </row>
    <row r="225" spans="1:27" s="17" customFormat="1" ht="60" customHeight="1">
      <c r="A225" s="18">
        <v>42370</v>
      </c>
      <c r="B225" s="19" t="s">
        <v>690</v>
      </c>
      <c r="C225" s="19" t="s">
        <v>34</v>
      </c>
      <c r="D225" s="19" t="s">
        <v>571</v>
      </c>
      <c r="E225" s="19" t="s">
        <v>691</v>
      </c>
      <c r="F225" s="19" t="s">
        <v>632</v>
      </c>
      <c r="G225" s="19" t="s">
        <v>670</v>
      </c>
      <c r="H225" s="20">
        <f t="shared" si="3"/>
        <v>225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3375</v>
      </c>
      <c r="T225" s="20">
        <v>0</v>
      </c>
      <c r="U225" s="20">
        <v>0</v>
      </c>
      <c r="V225" s="20">
        <v>0</v>
      </c>
      <c r="W225" s="20">
        <v>0</v>
      </c>
      <c r="X225" s="21">
        <v>3375</v>
      </c>
      <c r="Y225" s="20" t="s">
        <v>3243</v>
      </c>
      <c r="Z225" s="22">
        <v>273</v>
      </c>
      <c r="AA225" s="23">
        <f>+X225-Z225</f>
        <v>3102</v>
      </c>
    </row>
    <row r="226" spans="1:27" s="17" customFormat="1" ht="60" customHeight="1">
      <c r="A226" s="18">
        <v>35632</v>
      </c>
      <c r="B226" s="19" t="s">
        <v>692</v>
      </c>
      <c r="C226" s="19" t="s">
        <v>223</v>
      </c>
      <c r="D226" s="19" t="s">
        <v>693</v>
      </c>
      <c r="E226" s="19" t="s">
        <v>694</v>
      </c>
      <c r="F226" s="19" t="s">
        <v>695</v>
      </c>
      <c r="G226" s="19" t="s">
        <v>238</v>
      </c>
      <c r="H226" s="20">
        <f t="shared" si="3"/>
        <v>200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3000</v>
      </c>
      <c r="T226" s="20">
        <v>0</v>
      </c>
      <c r="U226" s="20">
        <v>0</v>
      </c>
      <c r="V226" s="20">
        <v>0</v>
      </c>
      <c r="W226" s="20">
        <v>0</v>
      </c>
      <c r="X226" s="21">
        <v>3000</v>
      </c>
      <c r="Y226" s="20" t="s">
        <v>3243</v>
      </c>
      <c r="Z226" s="22">
        <v>197</v>
      </c>
      <c r="AA226" s="23">
        <f>+X226-Z226</f>
        <v>2803</v>
      </c>
    </row>
    <row r="227" spans="1:27" s="17" customFormat="1" ht="60" customHeight="1">
      <c r="A227" s="18">
        <v>38742</v>
      </c>
      <c r="B227" s="19" t="s">
        <v>696</v>
      </c>
      <c r="C227" s="19" t="s">
        <v>697</v>
      </c>
      <c r="D227" s="19" t="s">
        <v>656</v>
      </c>
      <c r="E227" s="19" t="s">
        <v>698</v>
      </c>
      <c r="F227" s="19" t="s">
        <v>695</v>
      </c>
      <c r="G227" s="19" t="s">
        <v>118</v>
      </c>
      <c r="H227" s="20">
        <f t="shared" si="3"/>
        <v>133.33333333333334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72</v>
      </c>
      <c r="S227" s="20">
        <v>2000</v>
      </c>
      <c r="T227" s="20">
        <v>0</v>
      </c>
      <c r="U227" s="20">
        <v>0</v>
      </c>
      <c r="V227" s="20">
        <v>0</v>
      </c>
      <c r="W227" s="20">
        <v>0</v>
      </c>
      <c r="X227" s="21">
        <v>2072</v>
      </c>
      <c r="Y227" s="20" t="s">
        <v>3243</v>
      </c>
      <c r="Z227" s="22">
        <v>80</v>
      </c>
      <c r="AA227" s="23">
        <f>+X227-Z227</f>
        <v>1992</v>
      </c>
    </row>
    <row r="228" spans="1:27" s="17" customFormat="1" ht="60" customHeight="1">
      <c r="A228" s="18">
        <v>38777</v>
      </c>
      <c r="B228" s="19" t="s">
        <v>699</v>
      </c>
      <c r="C228" s="19" t="s">
        <v>191</v>
      </c>
      <c r="D228" s="19" t="s">
        <v>635</v>
      </c>
      <c r="E228" s="19" t="s">
        <v>700</v>
      </c>
      <c r="F228" s="19" t="s">
        <v>695</v>
      </c>
      <c r="G228" s="19" t="s">
        <v>701</v>
      </c>
      <c r="H228" s="20">
        <f t="shared" si="3"/>
        <v>100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116</v>
      </c>
      <c r="S228" s="20">
        <v>1500</v>
      </c>
      <c r="T228" s="20">
        <v>0</v>
      </c>
      <c r="U228" s="20">
        <v>0</v>
      </c>
      <c r="V228" s="20">
        <v>0</v>
      </c>
      <c r="W228" s="20">
        <v>0</v>
      </c>
      <c r="X228" s="21">
        <v>1616</v>
      </c>
      <c r="Y228" s="20" t="s">
        <v>3243</v>
      </c>
      <c r="Z228" s="22">
        <v>60</v>
      </c>
      <c r="AA228" s="23">
        <f>+X228-Z228</f>
        <v>1556</v>
      </c>
    </row>
    <row r="229" spans="1:27" s="17" customFormat="1" ht="60" customHeight="1">
      <c r="A229" s="18">
        <v>39645</v>
      </c>
      <c r="B229" s="19" t="s">
        <v>702</v>
      </c>
      <c r="C229" s="19" t="s">
        <v>703</v>
      </c>
      <c r="D229" s="19" t="s">
        <v>704</v>
      </c>
      <c r="E229" s="19" t="s">
        <v>336</v>
      </c>
      <c r="F229" s="19" t="s">
        <v>695</v>
      </c>
      <c r="G229" s="19" t="s">
        <v>291</v>
      </c>
      <c r="H229" s="20">
        <f t="shared" si="3"/>
        <v>183.73333333333332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85</v>
      </c>
      <c r="O229" s="20">
        <v>0</v>
      </c>
      <c r="P229" s="20">
        <v>0</v>
      </c>
      <c r="Q229" s="20">
        <v>0</v>
      </c>
      <c r="R229" s="20">
        <v>0</v>
      </c>
      <c r="S229" s="20">
        <v>2756</v>
      </c>
      <c r="T229" s="20">
        <v>0</v>
      </c>
      <c r="U229" s="20">
        <v>0</v>
      </c>
      <c r="V229" s="20">
        <v>0</v>
      </c>
      <c r="W229" s="20">
        <v>0</v>
      </c>
      <c r="X229" s="21">
        <v>2841</v>
      </c>
      <c r="Y229" s="20" t="s">
        <v>3244</v>
      </c>
      <c r="Z229" s="22">
        <v>1069.5</v>
      </c>
      <c r="AA229" s="23">
        <f>+X229-Z229</f>
        <v>1771.5</v>
      </c>
    </row>
    <row r="230" spans="1:27" s="17" customFormat="1" ht="60" customHeight="1">
      <c r="A230" s="18">
        <v>39661</v>
      </c>
      <c r="B230" s="19" t="s">
        <v>705</v>
      </c>
      <c r="C230" s="19" t="s">
        <v>610</v>
      </c>
      <c r="D230" s="19" t="s">
        <v>706</v>
      </c>
      <c r="E230" s="19" t="s">
        <v>707</v>
      </c>
      <c r="F230" s="19" t="s">
        <v>695</v>
      </c>
      <c r="G230" s="19" t="s">
        <v>126</v>
      </c>
      <c r="H230" s="20">
        <f t="shared" si="3"/>
        <v>266.66666666666669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4000</v>
      </c>
      <c r="T230" s="20">
        <v>0</v>
      </c>
      <c r="U230" s="20">
        <v>0</v>
      </c>
      <c r="V230" s="20">
        <v>0</v>
      </c>
      <c r="W230" s="20">
        <v>0</v>
      </c>
      <c r="X230" s="21">
        <v>4000</v>
      </c>
      <c r="Y230" s="20" t="s">
        <v>3243</v>
      </c>
      <c r="Z230" s="22">
        <v>509</v>
      </c>
      <c r="AA230" s="23">
        <f>+X230-Z230</f>
        <v>3491</v>
      </c>
    </row>
    <row r="231" spans="1:27" s="17" customFormat="1" ht="60" customHeight="1">
      <c r="A231" s="18">
        <v>40194</v>
      </c>
      <c r="B231" s="19" t="s">
        <v>708</v>
      </c>
      <c r="C231" s="19" t="s">
        <v>363</v>
      </c>
      <c r="D231" s="19" t="s">
        <v>709</v>
      </c>
      <c r="E231" s="19" t="s">
        <v>233</v>
      </c>
      <c r="F231" s="19" t="s">
        <v>695</v>
      </c>
      <c r="G231" s="19" t="s">
        <v>326</v>
      </c>
      <c r="H231" s="20">
        <f t="shared" si="3"/>
        <v>214.03333333333333</v>
      </c>
      <c r="I231" s="20">
        <v>428</v>
      </c>
      <c r="J231" s="20">
        <v>0</v>
      </c>
      <c r="K231" s="20">
        <v>0</v>
      </c>
      <c r="L231" s="20">
        <v>0</v>
      </c>
      <c r="M231" s="20">
        <v>0</v>
      </c>
      <c r="N231" s="20">
        <v>85</v>
      </c>
      <c r="O231" s="20">
        <v>0</v>
      </c>
      <c r="P231" s="20">
        <v>0</v>
      </c>
      <c r="Q231" s="20">
        <v>0</v>
      </c>
      <c r="R231" s="20">
        <v>0</v>
      </c>
      <c r="S231" s="20">
        <v>3210.5</v>
      </c>
      <c r="T231" s="20">
        <v>0</v>
      </c>
      <c r="U231" s="20">
        <v>0</v>
      </c>
      <c r="V231" s="20">
        <v>0</v>
      </c>
      <c r="W231" s="20">
        <v>0</v>
      </c>
      <c r="X231" s="21">
        <v>3723.5</v>
      </c>
      <c r="Y231" s="20" t="s">
        <v>3244</v>
      </c>
      <c r="Z231" s="22">
        <v>1143.5</v>
      </c>
      <c r="AA231" s="23">
        <f>+X231-Z231</f>
        <v>2580</v>
      </c>
    </row>
    <row r="232" spans="1:27" s="17" customFormat="1" ht="60" customHeight="1">
      <c r="A232" s="18">
        <v>40225</v>
      </c>
      <c r="B232" s="19" t="s">
        <v>710</v>
      </c>
      <c r="C232" s="19" t="s">
        <v>473</v>
      </c>
      <c r="D232" s="19" t="s">
        <v>231</v>
      </c>
      <c r="E232" s="19" t="s">
        <v>711</v>
      </c>
      <c r="F232" s="19" t="s">
        <v>695</v>
      </c>
      <c r="G232" s="19" t="s">
        <v>126</v>
      </c>
      <c r="H232" s="20">
        <f t="shared" si="3"/>
        <v>186.66666666666666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2800</v>
      </c>
      <c r="T232" s="20">
        <v>0</v>
      </c>
      <c r="U232" s="20">
        <v>0</v>
      </c>
      <c r="V232" s="20">
        <v>0</v>
      </c>
      <c r="W232" s="20">
        <v>0</v>
      </c>
      <c r="X232" s="21">
        <v>2800</v>
      </c>
      <c r="Y232" s="20" t="s">
        <v>3243</v>
      </c>
      <c r="Z232" s="22">
        <v>587</v>
      </c>
      <c r="AA232" s="23">
        <f>+X232-Z232</f>
        <v>2213</v>
      </c>
    </row>
    <row r="233" spans="1:27" s="17" customFormat="1" ht="60" customHeight="1">
      <c r="A233" s="18">
        <v>40575</v>
      </c>
      <c r="B233" s="19" t="s">
        <v>712</v>
      </c>
      <c r="C233" s="19" t="s">
        <v>693</v>
      </c>
      <c r="D233" s="19" t="s">
        <v>232</v>
      </c>
      <c r="E233" s="19" t="s">
        <v>199</v>
      </c>
      <c r="F233" s="19" t="s">
        <v>695</v>
      </c>
      <c r="G233" s="19" t="s">
        <v>126</v>
      </c>
      <c r="H233" s="20">
        <f t="shared" si="3"/>
        <v>166.66666666666666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2500</v>
      </c>
      <c r="T233" s="20">
        <v>0</v>
      </c>
      <c r="U233" s="20">
        <v>0</v>
      </c>
      <c r="V233" s="20">
        <v>0</v>
      </c>
      <c r="W233" s="20">
        <v>0</v>
      </c>
      <c r="X233" s="21">
        <v>2500</v>
      </c>
      <c r="Y233" s="20" t="s">
        <v>3243</v>
      </c>
      <c r="Z233" s="22">
        <v>107.5</v>
      </c>
      <c r="AA233" s="23">
        <f>+X233-Z233</f>
        <v>2392.5</v>
      </c>
    </row>
    <row r="234" spans="1:27" s="17" customFormat="1" ht="60" customHeight="1">
      <c r="A234" s="18">
        <v>40575</v>
      </c>
      <c r="B234" s="19" t="s">
        <v>713</v>
      </c>
      <c r="C234" s="19" t="s">
        <v>35</v>
      </c>
      <c r="D234" s="19" t="s">
        <v>572</v>
      </c>
      <c r="E234" s="19" t="s">
        <v>714</v>
      </c>
      <c r="F234" s="19" t="s">
        <v>695</v>
      </c>
      <c r="G234" s="19" t="s">
        <v>42</v>
      </c>
      <c r="H234" s="20">
        <f t="shared" si="3"/>
        <v>206.93333333333334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3104</v>
      </c>
      <c r="T234" s="20">
        <v>0</v>
      </c>
      <c r="U234" s="20">
        <v>0</v>
      </c>
      <c r="V234" s="20">
        <v>0</v>
      </c>
      <c r="W234" s="20">
        <v>0</v>
      </c>
      <c r="X234" s="21">
        <v>3104</v>
      </c>
      <c r="Y234" s="20" t="s">
        <v>3243</v>
      </c>
      <c r="Z234" s="22">
        <v>232.5</v>
      </c>
      <c r="AA234" s="23">
        <f>+X234-Z234</f>
        <v>2871.5</v>
      </c>
    </row>
    <row r="235" spans="1:27" s="17" customFormat="1" ht="60" customHeight="1">
      <c r="A235" s="18">
        <v>40909</v>
      </c>
      <c r="B235" s="19" t="s">
        <v>715</v>
      </c>
      <c r="C235" s="19" t="s">
        <v>28</v>
      </c>
      <c r="D235" s="19" t="s">
        <v>274</v>
      </c>
      <c r="E235" s="19" t="s">
        <v>716</v>
      </c>
      <c r="F235" s="19" t="s">
        <v>695</v>
      </c>
      <c r="G235" s="19" t="s">
        <v>701</v>
      </c>
      <c r="H235" s="20">
        <f t="shared" si="3"/>
        <v>233.33333333333334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3500</v>
      </c>
      <c r="T235" s="20">
        <v>0</v>
      </c>
      <c r="U235" s="20">
        <v>0</v>
      </c>
      <c r="V235" s="20">
        <v>0</v>
      </c>
      <c r="W235" s="20">
        <v>0</v>
      </c>
      <c r="X235" s="21">
        <v>3500</v>
      </c>
      <c r="Y235" s="20" t="s">
        <v>3243</v>
      </c>
      <c r="Z235" s="22">
        <v>291.5</v>
      </c>
      <c r="AA235" s="23">
        <f>+X235-Z235</f>
        <v>3208.5</v>
      </c>
    </row>
    <row r="236" spans="1:27" s="17" customFormat="1" ht="60" customHeight="1">
      <c r="A236" s="18">
        <v>41471</v>
      </c>
      <c r="B236" s="19" t="s">
        <v>717</v>
      </c>
      <c r="C236" s="19" t="s">
        <v>47</v>
      </c>
      <c r="D236" s="19" t="s">
        <v>718</v>
      </c>
      <c r="E236" s="19" t="s">
        <v>719</v>
      </c>
      <c r="F236" s="19" t="s">
        <v>695</v>
      </c>
      <c r="G236" s="19" t="s">
        <v>720</v>
      </c>
      <c r="H236" s="20">
        <f t="shared" si="3"/>
        <v>200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3000</v>
      </c>
      <c r="T236" s="20">
        <v>0</v>
      </c>
      <c r="U236" s="20">
        <v>0</v>
      </c>
      <c r="V236" s="20">
        <v>0</v>
      </c>
      <c r="W236" s="20">
        <v>0</v>
      </c>
      <c r="X236" s="21">
        <v>3000</v>
      </c>
      <c r="Y236" s="20" t="s">
        <v>3243</v>
      </c>
      <c r="Z236" s="22">
        <v>197</v>
      </c>
      <c r="AA236" s="23">
        <f>+X236-Z236</f>
        <v>2803</v>
      </c>
    </row>
    <row r="237" spans="1:27" s="17" customFormat="1" ht="60" customHeight="1">
      <c r="A237" s="18">
        <v>41487</v>
      </c>
      <c r="B237" s="19" t="s">
        <v>721</v>
      </c>
      <c r="C237" s="19" t="s">
        <v>635</v>
      </c>
      <c r="D237" s="19" t="s">
        <v>722</v>
      </c>
      <c r="E237" s="19" t="s">
        <v>723</v>
      </c>
      <c r="F237" s="19" t="s">
        <v>695</v>
      </c>
      <c r="G237" s="19" t="s">
        <v>42</v>
      </c>
      <c r="H237" s="20">
        <f t="shared" si="3"/>
        <v>166.66666666666666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2500</v>
      </c>
      <c r="T237" s="20">
        <v>0</v>
      </c>
      <c r="U237" s="20">
        <v>0</v>
      </c>
      <c r="V237" s="20">
        <v>0</v>
      </c>
      <c r="W237" s="20">
        <v>0</v>
      </c>
      <c r="X237" s="21">
        <v>2500</v>
      </c>
      <c r="Y237" s="20" t="s">
        <v>3243</v>
      </c>
      <c r="Z237" s="22">
        <v>107.5</v>
      </c>
      <c r="AA237" s="23">
        <f>+X237-Z237</f>
        <v>2392.5</v>
      </c>
    </row>
    <row r="238" spans="1:27" s="17" customFormat="1" ht="60" customHeight="1">
      <c r="A238" s="18">
        <v>41655</v>
      </c>
      <c r="B238" s="19" t="s">
        <v>724</v>
      </c>
      <c r="C238" s="19" t="s">
        <v>321</v>
      </c>
      <c r="D238" s="19" t="s">
        <v>725</v>
      </c>
      <c r="E238" s="19" t="s">
        <v>726</v>
      </c>
      <c r="F238" s="19" t="s">
        <v>695</v>
      </c>
      <c r="G238" s="19" t="s">
        <v>204</v>
      </c>
      <c r="H238" s="20">
        <f t="shared" si="3"/>
        <v>266.66666666666669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4000</v>
      </c>
      <c r="T238" s="20">
        <v>0</v>
      </c>
      <c r="U238" s="20">
        <v>0</v>
      </c>
      <c r="V238" s="20">
        <v>0</v>
      </c>
      <c r="W238" s="20">
        <v>0</v>
      </c>
      <c r="X238" s="21">
        <v>4000</v>
      </c>
      <c r="Y238" s="20" t="s">
        <v>3243</v>
      </c>
      <c r="Z238" s="22">
        <v>509</v>
      </c>
      <c r="AA238" s="23">
        <f>+X238-Z238</f>
        <v>3491</v>
      </c>
    </row>
    <row r="239" spans="1:27" s="17" customFormat="1" ht="60" customHeight="1">
      <c r="A239" s="18">
        <v>41655</v>
      </c>
      <c r="B239" s="19" t="s">
        <v>727</v>
      </c>
      <c r="C239" s="19" t="s">
        <v>232</v>
      </c>
      <c r="D239" s="19" t="s">
        <v>599</v>
      </c>
      <c r="E239" s="19" t="s">
        <v>728</v>
      </c>
      <c r="F239" s="19" t="s">
        <v>695</v>
      </c>
      <c r="G239" s="19" t="s">
        <v>701</v>
      </c>
      <c r="H239" s="20">
        <f t="shared" si="3"/>
        <v>200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3000</v>
      </c>
      <c r="T239" s="20">
        <v>0</v>
      </c>
      <c r="U239" s="20">
        <v>0</v>
      </c>
      <c r="V239" s="20">
        <v>0</v>
      </c>
      <c r="W239" s="20">
        <v>0</v>
      </c>
      <c r="X239" s="21">
        <v>3000</v>
      </c>
      <c r="Y239" s="20" t="s">
        <v>3243</v>
      </c>
      <c r="Z239" s="22">
        <v>197</v>
      </c>
      <c r="AA239" s="23">
        <f>+X239-Z239</f>
        <v>2803</v>
      </c>
    </row>
    <row r="240" spans="1:27" s="17" customFormat="1" ht="60" customHeight="1">
      <c r="A240" s="18">
        <v>41655</v>
      </c>
      <c r="B240" s="19" t="s">
        <v>729</v>
      </c>
      <c r="C240" s="19" t="s">
        <v>730</v>
      </c>
      <c r="D240" s="19" t="s">
        <v>75</v>
      </c>
      <c r="E240" s="19" t="s">
        <v>731</v>
      </c>
      <c r="F240" s="19" t="s">
        <v>695</v>
      </c>
      <c r="G240" s="19" t="s">
        <v>701</v>
      </c>
      <c r="H240" s="20">
        <f t="shared" si="3"/>
        <v>200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3000</v>
      </c>
      <c r="T240" s="20">
        <v>0</v>
      </c>
      <c r="U240" s="20">
        <v>0</v>
      </c>
      <c r="V240" s="20">
        <v>0</v>
      </c>
      <c r="W240" s="20">
        <v>0</v>
      </c>
      <c r="X240" s="21">
        <v>3000</v>
      </c>
      <c r="Y240" s="20" t="s">
        <v>3243</v>
      </c>
      <c r="Z240" s="22">
        <v>197</v>
      </c>
      <c r="AA240" s="23">
        <f>+X240-Z240</f>
        <v>2803</v>
      </c>
    </row>
    <row r="241" spans="1:27" s="17" customFormat="1" ht="60" customHeight="1">
      <c r="A241" s="18">
        <v>41655</v>
      </c>
      <c r="B241" s="19" t="s">
        <v>732</v>
      </c>
      <c r="C241" s="19" t="s">
        <v>733</v>
      </c>
      <c r="D241" s="19" t="s">
        <v>28</v>
      </c>
      <c r="E241" s="19" t="s">
        <v>734</v>
      </c>
      <c r="F241" s="19" t="s">
        <v>695</v>
      </c>
      <c r="G241" s="19" t="s">
        <v>42</v>
      </c>
      <c r="H241" s="20">
        <f t="shared" si="3"/>
        <v>200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3000</v>
      </c>
      <c r="T241" s="20">
        <v>0</v>
      </c>
      <c r="U241" s="20">
        <v>0</v>
      </c>
      <c r="V241" s="20">
        <v>0</v>
      </c>
      <c r="W241" s="20">
        <v>0</v>
      </c>
      <c r="X241" s="21">
        <v>3000</v>
      </c>
      <c r="Y241" s="20" t="s">
        <v>3243</v>
      </c>
      <c r="Z241" s="22">
        <v>197</v>
      </c>
      <c r="AA241" s="23">
        <f>+X241-Z241</f>
        <v>2803</v>
      </c>
    </row>
    <row r="242" spans="1:27" s="17" customFormat="1" ht="60" customHeight="1">
      <c r="A242" s="18">
        <v>41655</v>
      </c>
      <c r="B242" s="19" t="s">
        <v>735</v>
      </c>
      <c r="C242" s="19" t="s">
        <v>656</v>
      </c>
      <c r="D242" s="19" t="s">
        <v>736</v>
      </c>
      <c r="E242" s="19" t="s">
        <v>737</v>
      </c>
      <c r="F242" s="19" t="s">
        <v>695</v>
      </c>
      <c r="G242" s="19" t="s">
        <v>159</v>
      </c>
      <c r="H242" s="20">
        <f t="shared" si="3"/>
        <v>600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9000</v>
      </c>
      <c r="T242" s="20">
        <v>0</v>
      </c>
      <c r="U242" s="20">
        <v>0</v>
      </c>
      <c r="V242" s="20">
        <v>0</v>
      </c>
      <c r="W242" s="20">
        <v>0</v>
      </c>
      <c r="X242" s="21">
        <v>9000</v>
      </c>
      <c r="Y242" s="20" t="s">
        <v>3243</v>
      </c>
      <c r="Z242" s="22">
        <v>2735</v>
      </c>
      <c r="AA242" s="23">
        <f>+X242-Z242</f>
        <v>6265</v>
      </c>
    </row>
    <row r="243" spans="1:27" s="17" customFormat="1" ht="60" customHeight="1">
      <c r="A243" s="18">
        <v>41655</v>
      </c>
      <c r="B243" s="19" t="s">
        <v>738</v>
      </c>
      <c r="C243" s="19" t="s">
        <v>47</v>
      </c>
      <c r="D243" s="19" t="s">
        <v>96</v>
      </c>
      <c r="E243" s="19" t="s">
        <v>158</v>
      </c>
      <c r="F243" s="19" t="s">
        <v>695</v>
      </c>
      <c r="G243" s="19" t="s">
        <v>701</v>
      </c>
      <c r="H243" s="20">
        <f t="shared" si="3"/>
        <v>233.33333333333334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3500</v>
      </c>
      <c r="T243" s="20">
        <v>0</v>
      </c>
      <c r="U243" s="20">
        <v>0</v>
      </c>
      <c r="V243" s="20">
        <v>0</v>
      </c>
      <c r="W243" s="20">
        <v>0</v>
      </c>
      <c r="X243" s="21">
        <v>3500</v>
      </c>
      <c r="Y243" s="20" t="s">
        <v>3243</v>
      </c>
      <c r="Z243" s="22">
        <v>291.5</v>
      </c>
      <c r="AA243" s="23">
        <f>+X243-Z243</f>
        <v>3208.5</v>
      </c>
    </row>
    <row r="244" spans="1:27" s="17" customFormat="1" ht="60" customHeight="1">
      <c r="A244" s="18">
        <v>41655</v>
      </c>
      <c r="B244" s="19" t="s">
        <v>739</v>
      </c>
      <c r="C244" s="19" t="s">
        <v>740</v>
      </c>
      <c r="D244" s="19" t="s">
        <v>290</v>
      </c>
      <c r="E244" s="19" t="s">
        <v>175</v>
      </c>
      <c r="F244" s="19" t="s">
        <v>695</v>
      </c>
      <c r="G244" s="19" t="s">
        <v>42</v>
      </c>
      <c r="H244" s="20">
        <f t="shared" si="3"/>
        <v>141.66666666666666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61.5</v>
      </c>
      <c r="S244" s="20">
        <v>2125</v>
      </c>
      <c r="T244" s="20">
        <v>0</v>
      </c>
      <c r="U244" s="20">
        <v>0</v>
      </c>
      <c r="V244" s="20">
        <v>0</v>
      </c>
      <c r="W244" s="20">
        <v>0</v>
      </c>
      <c r="X244" s="21">
        <v>2186.5</v>
      </c>
      <c r="Y244" s="20" t="s">
        <v>3243</v>
      </c>
      <c r="Z244" s="22">
        <v>585</v>
      </c>
      <c r="AA244" s="23">
        <f>+X244-Z244</f>
        <v>1601.5</v>
      </c>
    </row>
    <row r="245" spans="1:27" s="17" customFormat="1" ht="60" customHeight="1">
      <c r="A245" s="18">
        <v>41655</v>
      </c>
      <c r="B245" s="19" t="s">
        <v>741</v>
      </c>
      <c r="C245" s="19" t="s">
        <v>742</v>
      </c>
      <c r="D245" s="19" t="s">
        <v>96</v>
      </c>
      <c r="E245" s="19" t="s">
        <v>743</v>
      </c>
      <c r="F245" s="19" t="s">
        <v>695</v>
      </c>
      <c r="G245" s="19" t="s">
        <v>42</v>
      </c>
      <c r="H245" s="20">
        <f t="shared" si="3"/>
        <v>166.66666666666666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2500</v>
      </c>
      <c r="T245" s="20">
        <v>0</v>
      </c>
      <c r="U245" s="20">
        <v>0</v>
      </c>
      <c r="V245" s="20">
        <v>0</v>
      </c>
      <c r="W245" s="20">
        <v>0</v>
      </c>
      <c r="X245" s="21">
        <v>2500</v>
      </c>
      <c r="Y245" s="20" t="s">
        <v>3243</v>
      </c>
      <c r="Z245" s="22">
        <v>107.5</v>
      </c>
      <c r="AA245" s="23">
        <f>+X245-Z245</f>
        <v>2392.5</v>
      </c>
    </row>
    <row r="246" spans="1:27" s="17" customFormat="1" ht="60" customHeight="1">
      <c r="A246" s="18">
        <v>41655</v>
      </c>
      <c r="B246" s="19" t="s">
        <v>744</v>
      </c>
      <c r="C246" s="19" t="s">
        <v>745</v>
      </c>
      <c r="D246" s="19" t="s">
        <v>240</v>
      </c>
      <c r="E246" s="19" t="s">
        <v>181</v>
      </c>
      <c r="F246" s="19" t="s">
        <v>695</v>
      </c>
      <c r="G246" s="19" t="s">
        <v>42</v>
      </c>
      <c r="H246" s="20">
        <f t="shared" si="3"/>
        <v>233.33333333333334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  <c r="S246" s="20">
        <v>3500</v>
      </c>
      <c r="T246" s="20">
        <v>0</v>
      </c>
      <c r="U246" s="20">
        <v>0</v>
      </c>
      <c r="V246" s="20">
        <v>0</v>
      </c>
      <c r="W246" s="20">
        <v>0</v>
      </c>
      <c r="X246" s="21">
        <v>3500</v>
      </c>
      <c r="Y246" s="20" t="s">
        <v>3243</v>
      </c>
      <c r="Z246" s="22">
        <v>484.5</v>
      </c>
      <c r="AA246" s="23">
        <f>+X246-Z246</f>
        <v>3015.5</v>
      </c>
    </row>
    <row r="247" spans="1:27" s="17" customFormat="1" ht="60" customHeight="1">
      <c r="A247" s="18">
        <v>41655</v>
      </c>
      <c r="B247" s="19" t="s">
        <v>746</v>
      </c>
      <c r="C247" s="19" t="s">
        <v>232</v>
      </c>
      <c r="D247" s="19" t="s">
        <v>29</v>
      </c>
      <c r="E247" s="19" t="s">
        <v>747</v>
      </c>
      <c r="F247" s="19" t="s">
        <v>695</v>
      </c>
      <c r="G247" s="19" t="s">
        <v>748</v>
      </c>
      <c r="H247" s="20">
        <f t="shared" si="3"/>
        <v>200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3000</v>
      </c>
      <c r="T247" s="20">
        <v>0</v>
      </c>
      <c r="U247" s="20">
        <v>0</v>
      </c>
      <c r="V247" s="20">
        <v>0</v>
      </c>
      <c r="W247" s="20">
        <v>0</v>
      </c>
      <c r="X247" s="21">
        <v>3000</v>
      </c>
      <c r="Y247" s="20" t="s">
        <v>3243</v>
      </c>
      <c r="Z247" s="22">
        <v>697</v>
      </c>
      <c r="AA247" s="23">
        <f>+X247-Z247</f>
        <v>2303</v>
      </c>
    </row>
    <row r="248" spans="1:27" s="17" customFormat="1" ht="60" customHeight="1">
      <c r="A248" s="18">
        <v>41671.539583333331</v>
      </c>
      <c r="B248" s="19" t="s">
        <v>749</v>
      </c>
      <c r="C248" s="19" t="s">
        <v>135</v>
      </c>
      <c r="D248" s="19" t="s">
        <v>120</v>
      </c>
      <c r="E248" s="19" t="s">
        <v>750</v>
      </c>
      <c r="F248" s="19" t="s">
        <v>695</v>
      </c>
      <c r="G248" s="19" t="s">
        <v>55</v>
      </c>
      <c r="H248" s="20">
        <f t="shared" si="3"/>
        <v>266.66666666666669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4000</v>
      </c>
      <c r="T248" s="20">
        <v>0</v>
      </c>
      <c r="U248" s="20">
        <v>0</v>
      </c>
      <c r="V248" s="20">
        <v>0</v>
      </c>
      <c r="W248" s="20">
        <v>0</v>
      </c>
      <c r="X248" s="21">
        <v>4000</v>
      </c>
      <c r="Y248" s="20" t="s">
        <v>3243</v>
      </c>
      <c r="Z248" s="22">
        <v>682</v>
      </c>
      <c r="AA248" s="23">
        <f>+X248-Z248</f>
        <v>3318</v>
      </c>
    </row>
    <row r="249" spans="1:27" s="17" customFormat="1" ht="60" customHeight="1">
      <c r="A249" s="18">
        <v>41683</v>
      </c>
      <c r="B249" s="19" t="s">
        <v>751</v>
      </c>
      <c r="C249" s="19" t="s">
        <v>752</v>
      </c>
      <c r="D249" s="19" t="s">
        <v>753</v>
      </c>
      <c r="E249" s="19" t="s">
        <v>754</v>
      </c>
      <c r="F249" s="19" t="s">
        <v>695</v>
      </c>
      <c r="G249" s="19" t="s">
        <v>42</v>
      </c>
      <c r="H249" s="20">
        <f t="shared" si="3"/>
        <v>266.66666666666669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4000</v>
      </c>
      <c r="T249" s="20">
        <v>0</v>
      </c>
      <c r="U249" s="20">
        <v>0</v>
      </c>
      <c r="V249" s="20">
        <v>0</v>
      </c>
      <c r="W249" s="20">
        <v>0</v>
      </c>
      <c r="X249" s="21">
        <v>4000</v>
      </c>
      <c r="Y249" s="20" t="s">
        <v>3243</v>
      </c>
      <c r="Z249" s="22">
        <v>509</v>
      </c>
      <c r="AA249" s="23">
        <f>+X249-Z249</f>
        <v>3491</v>
      </c>
    </row>
    <row r="250" spans="1:27" s="17" customFormat="1" ht="60" customHeight="1">
      <c r="A250" s="18">
        <v>41683</v>
      </c>
      <c r="B250" s="19" t="s">
        <v>755</v>
      </c>
      <c r="C250" s="19" t="s">
        <v>756</v>
      </c>
      <c r="D250" s="19" t="s">
        <v>757</v>
      </c>
      <c r="E250" s="19" t="s">
        <v>758</v>
      </c>
      <c r="F250" s="19" t="s">
        <v>695</v>
      </c>
      <c r="G250" s="19" t="s">
        <v>701</v>
      </c>
      <c r="H250" s="20">
        <f t="shared" si="3"/>
        <v>218.4</v>
      </c>
      <c r="I250" s="20">
        <v>0</v>
      </c>
      <c r="J250" s="20">
        <v>0</v>
      </c>
      <c r="K250" s="20">
        <v>0</v>
      </c>
      <c r="L250" s="20">
        <v>0</v>
      </c>
      <c r="M250" s="20">
        <v>0</v>
      </c>
      <c r="N250" s="20">
        <v>85</v>
      </c>
      <c r="O250" s="20">
        <v>0</v>
      </c>
      <c r="P250" s="20">
        <v>0</v>
      </c>
      <c r="Q250" s="20">
        <v>0</v>
      </c>
      <c r="R250" s="20">
        <v>0</v>
      </c>
      <c r="S250" s="20">
        <v>3276</v>
      </c>
      <c r="T250" s="20">
        <v>0</v>
      </c>
      <c r="U250" s="20">
        <v>0</v>
      </c>
      <c r="V250" s="20">
        <v>0</v>
      </c>
      <c r="W250" s="20">
        <v>0</v>
      </c>
      <c r="X250" s="21">
        <v>3361</v>
      </c>
      <c r="Y250" s="20" t="s">
        <v>3244</v>
      </c>
      <c r="Z250" s="22">
        <v>377.5</v>
      </c>
      <c r="AA250" s="23">
        <f>+X250-Z250</f>
        <v>2983.5</v>
      </c>
    </row>
    <row r="251" spans="1:27" s="17" customFormat="1" ht="60" customHeight="1">
      <c r="A251" s="18">
        <v>41710</v>
      </c>
      <c r="B251" s="19" t="s">
        <v>759</v>
      </c>
      <c r="C251" s="19" t="s">
        <v>232</v>
      </c>
      <c r="D251" s="19" t="s">
        <v>62</v>
      </c>
      <c r="E251" s="19" t="s">
        <v>519</v>
      </c>
      <c r="F251" s="19" t="s">
        <v>695</v>
      </c>
      <c r="G251" s="19" t="s">
        <v>701</v>
      </c>
      <c r="H251" s="20">
        <f t="shared" si="3"/>
        <v>166.66666666666666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  <c r="S251" s="20">
        <v>2500</v>
      </c>
      <c r="T251" s="20">
        <v>0</v>
      </c>
      <c r="U251" s="20">
        <v>0</v>
      </c>
      <c r="V251" s="20">
        <v>0</v>
      </c>
      <c r="W251" s="20">
        <v>0</v>
      </c>
      <c r="X251" s="21">
        <v>2500</v>
      </c>
      <c r="Y251" s="20" t="s">
        <v>3243</v>
      </c>
      <c r="Z251" s="22">
        <v>107.5</v>
      </c>
      <c r="AA251" s="23">
        <f>+X251-Z251</f>
        <v>2392.5</v>
      </c>
    </row>
    <row r="252" spans="1:27" s="17" customFormat="1" ht="60" customHeight="1">
      <c r="A252" s="18">
        <v>41738</v>
      </c>
      <c r="B252" s="19" t="s">
        <v>760</v>
      </c>
      <c r="C252" s="19" t="s">
        <v>102</v>
      </c>
      <c r="D252" s="19" t="s">
        <v>35</v>
      </c>
      <c r="E252" s="19" t="s">
        <v>168</v>
      </c>
      <c r="F252" s="19" t="s">
        <v>695</v>
      </c>
      <c r="G252" s="19" t="s">
        <v>701</v>
      </c>
      <c r="H252" s="20">
        <f t="shared" si="3"/>
        <v>166.66666666666666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2500</v>
      </c>
      <c r="T252" s="20">
        <v>0</v>
      </c>
      <c r="U252" s="20">
        <v>0</v>
      </c>
      <c r="V252" s="20">
        <v>0</v>
      </c>
      <c r="W252" s="20">
        <v>0</v>
      </c>
      <c r="X252" s="21">
        <v>2500</v>
      </c>
      <c r="Y252" s="20" t="s">
        <v>3243</v>
      </c>
      <c r="Z252" s="22">
        <v>107.5</v>
      </c>
      <c r="AA252" s="23">
        <f>+X252-Z252</f>
        <v>2392.5</v>
      </c>
    </row>
    <row r="253" spans="1:27" s="17" customFormat="1" ht="60" customHeight="1">
      <c r="A253" s="18">
        <v>41752</v>
      </c>
      <c r="B253" s="19" t="s">
        <v>761</v>
      </c>
      <c r="C253" s="19" t="s">
        <v>273</v>
      </c>
      <c r="D253" s="19" t="s">
        <v>62</v>
      </c>
      <c r="E253" s="19" t="s">
        <v>229</v>
      </c>
      <c r="F253" s="19" t="s">
        <v>695</v>
      </c>
      <c r="G253" s="19" t="s">
        <v>55</v>
      </c>
      <c r="H253" s="20">
        <f t="shared" si="3"/>
        <v>400</v>
      </c>
      <c r="I253" s="20">
        <v>0</v>
      </c>
      <c r="J253" s="20">
        <v>0</v>
      </c>
      <c r="K253" s="20">
        <v>10000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  <c r="S253" s="20">
        <v>6000</v>
      </c>
      <c r="T253" s="20">
        <v>0</v>
      </c>
      <c r="U253" s="20">
        <v>0</v>
      </c>
      <c r="V253" s="20">
        <v>0</v>
      </c>
      <c r="W253" s="20">
        <v>0</v>
      </c>
      <c r="X253" s="21">
        <v>16000</v>
      </c>
      <c r="Y253" s="20" t="s">
        <v>3243</v>
      </c>
      <c r="Z253" s="22">
        <v>3234.5</v>
      </c>
      <c r="AA253" s="23">
        <f>+X253-Z253</f>
        <v>12765.5</v>
      </c>
    </row>
    <row r="254" spans="1:27" s="17" customFormat="1" ht="60" customHeight="1">
      <c r="A254" s="18">
        <v>41821</v>
      </c>
      <c r="B254" s="19" t="s">
        <v>762</v>
      </c>
      <c r="C254" s="19" t="s">
        <v>763</v>
      </c>
      <c r="D254" s="19" t="s">
        <v>48</v>
      </c>
      <c r="E254" s="19" t="s">
        <v>764</v>
      </c>
      <c r="F254" s="19" t="s">
        <v>695</v>
      </c>
      <c r="G254" s="19" t="s">
        <v>55</v>
      </c>
      <c r="H254" s="20">
        <f t="shared" si="3"/>
        <v>333.33333333333331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  <c r="S254" s="20">
        <v>5000</v>
      </c>
      <c r="T254" s="20">
        <v>0</v>
      </c>
      <c r="U254" s="20">
        <v>0</v>
      </c>
      <c r="V254" s="20">
        <v>0</v>
      </c>
      <c r="W254" s="20">
        <v>0</v>
      </c>
      <c r="X254" s="21">
        <v>5000</v>
      </c>
      <c r="Y254" s="20" t="s">
        <v>3243</v>
      </c>
      <c r="Z254" s="22">
        <v>723.5</v>
      </c>
      <c r="AA254" s="23">
        <f>+X254-Z254</f>
        <v>4276.5</v>
      </c>
    </row>
    <row r="255" spans="1:27" s="17" customFormat="1" ht="60" customHeight="1">
      <c r="A255" s="18">
        <v>41928</v>
      </c>
      <c r="B255" s="19" t="s">
        <v>765</v>
      </c>
      <c r="C255" s="19" t="s">
        <v>766</v>
      </c>
      <c r="D255" s="19" t="s">
        <v>767</v>
      </c>
      <c r="E255" s="19" t="s">
        <v>768</v>
      </c>
      <c r="F255" s="19" t="s">
        <v>695</v>
      </c>
      <c r="G255" s="19" t="s">
        <v>701</v>
      </c>
      <c r="H255" s="20">
        <f t="shared" si="3"/>
        <v>200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3000</v>
      </c>
      <c r="T255" s="20">
        <v>0</v>
      </c>
      <c r="U255" s="20">
        <v>0</v>
      </c>
      <c r="V255" s="20">
        <v>0</v>
      </c>
      <c r="W255" s="20">
        <v>0</v>
      </c>
      <c r="X255" s="21">
        <v>3000</v>
      </c>
      <c r="Y255" s="20" t="s">
        <v>3243</v>
      </c>
      <c r="Z255" s="22">
        <v>197</v>
      </c>
      <c r="AA255" s="23">
        <f>+X255-Z255</f>
        <v>2803</v>
      </c>
    </row>
    <row r="256" spans="1:27" s="17" customFormat="1" ht="60" customHeight="1">
      <c r="A256" s="18">
        <v>41989</v>
      </c>
      <c r="B256" s="19" t="s">
        <v>769</v>
      </c>
      <c r="C256" s="19" t="s">
        <v>216</v>
      </c>
      <c r="D256" s="19" t="s">
        <v>213</v>
      </c>
      <c r="E256" s="19" t="s">
        <v>770</v>
      </c>
      <c r="F256" s="19" t="s">
        <v>695</v>
      </c>
      <c r="G256" s="19" t="s">
        <v>126</v>
      </c>
      <c r="H256" s="20">
        <f t="shared" si="3"/>
        <v>166.66666666666666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  <c r="R256" s="20">
        <v>0</v>
      </c>
      <c r="S256" s="20">
        <v>2500</v>
      </c>
      <c r="T256" s="20">
        <v>0</v>
      </c>
      <c r="U256" s="20">
        <v>0</v>
      </c>
      <c r="V256" s="20">
        <v>0</v>
      </c>
      <c r="W256" s="20">
        <v>0</v>
      </c>
      <c r="X256" s="21">
        <v>2500</v>
      </c>
      <c r="Y256" s="20" t="s">
        <v>3243</v>
      </c>
      <c r="Z256" s="22">
        <v>107.5</v>
      </c>
      <c r="AA256" s="23">
        <f>+X256-Z256</f>
        <v>2392.5</v>
      </c>
    </row>
    <row r="257" spans="1:27" s="17" customFormat="1" ht="60" customHeight="1">
      <c r="A257" s="18">
        <v>42005.673611111109</v>
      </c>
      <c r="B257" s="19" t="s">
        <v>771</v>
      </c>
      <c r="C257" s="19" t="s">
        <v>120</v>
      </c>
      <c r="D257" s="19" t="s">
        <v>772</v>
      </c>
      <c r="E257" s="19" t="s">
        <v>773</v>
      </c>
      <c r="F257" s="19" t="s">
        <v>695</v>
      </c>
      <c r="G257" s="19" t="s">
        <v>701</v>
      </c>
      <c r="H257" s="20">
        <f t="shared" si="3"/>
        <v>200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20">
        <v>0</v>
      </c>
      <c r="S257" s="20">
        <v>3000</v>
      </c>
      <c r="T257" s="20">
        <v>0</v>
      </c>
      <c r="U257" s="20">
        <v>0</v>
      </c>
      <c r="V257" s="20">
        <v>0</v>
      </c>
      <c r="W257" s="20">
        <v>0</v>
      </c>
      <c r="X257" s="21">
        <v>3000</v>
      </c>
      <c r="Y257" s="20" t="s">
        <v>3243</v>
      </c>
      <c r="Z257" s="22">
        <v>197</v>
      </c>
      <c r="AA257" s="23">
        <f>+X257-Z257</f>
        <v>2803</v>
      </c>
    </row>
    <row r="258" spans="1:27" s="17" customFormat="1" ht="60" customHeight="1">
      <c r="A258" s="18">
        <v>42020.555555555555</v>
      </c>
      <c r="B258" s="19" t="s">
        <v>774</v>
      </c>
      <c r="C258" s="19" t="s">
        <v>65</v>
      </c>
      <c r="D258" s="19" t="s">
        <v>157</v>
      </c>
      <c r="E258" s="19" t="s">
        <v>775</v>
      </c>
      <c r="F258" s="19" t="s">
        <v>695</v>
      </c>
      <c r="G258" s="19" t="s">
        <v>37</v>
      </c>
      <c r="H258" s="20">
        <f t="shared" si="3"/>
        <v>200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  <c r="S258" s="20">
        <v>3000</v>
      </c>
      <c r="T258" s="20">
        <v>0</v>
      </c>
      <c r="U258" s="20">
        <v>0</v>
      </c>
      <c r="V258" s="20">
        <v>0</v>
      </c>
      <c r="W258" s="20">
        <v>0</v>
      </c>
      <c r="X258" s="21">
        <v>3000</v>
      </c>
      <c r="Y258" s="20" t="s">
        <v>3243</v>
      </c>
      <c r="Z258" s="22">
        <v>697</v>
      </c>
      <c r="AA258" s="23">
        <f>+X258-Z258</f>
        <v>2303</v>
      </c>
    </row>
    <row r="259" spans="1:27" s="17" customFormat="1" ht="60" customHeight="1">
      <c r="A259" s="18">
        <v>42064</v>
      </c>
      <c r="B259" s="19" t="s">
        <v>776</v>
      </c>
      <c r="C259" s="19" t="s">
        <v>777</v>
      </c>
      <c r="D259" s="19" t="s">
        <v>342</v>
      </c>
      <c r="E259" s="19" t="s">
        <v>233</v>
      </c>
      <c r="F259" s="19" t="s">
        <v>695</v>
      </c>
      <c r="G259" s="19" t="s">
        <v>701</v>
      </c>
      <c r="H259" s="20">
        <f t="shared" si="3"/>
        <v>200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20">
        <v>0</v>
      </c>
      <c r="S259" s="20">
        <v>3000</v>
      </c>
      <c r="T259" s="20">
        <v>0</v>
      </c>
      <c r="U259" s="20">
        <v>0</v>
      </c>
      <c r="V259" s="20">
        <v>0</v>
      </c>
      <c r="W259" s="20">
        <v>0</v>
      </c>
      <c r="X259" s="21">
        <v>3000</v>
      </c>
      <c r="Y259" s="20" t="s">
        <v>3243</v>
      </c>
      <c r="Z259" s="22">
        <v>197</v>
      </c>
      <c r="AA259" s="23">
        <f>+X259-Z259</f>
        <v>2803</v>
      </c>
    </row>
    <row r="260" spans="1:27" s="17" customFormat="1" ht="60" customHeight="1">
      <c r="A260" s="18">
        <v>42079</v>
      </c>
      <c r="B260" s="19" t="s">
        <v>778</v>
      </c>
      <c r="C260" s="19" t="s">
        <v>325</v>
      </c>
      <c r="D260" s="19" t="s">
        <v>328</v>
      </c>
      <c r="E260" s="19" t="s">
        <v>779</v>
      </c>
      <c r="F260" s="19" t="s">
        <v>695</v>
      </c>
      <c r="G260" s="19" t="s">
        <v>701</v>
      </c>
      <c r="H260" s="20">
        <f t="shared" si="3"/>
        <v>200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3000</v>
      </c>
      <c r="T260" s="20">
        <v>0</v>
      </c>
      <c r="U260" s="20">
        <v>0</v>
      </c>
      <c r="V260" s="20">
        <v>0</v>
      </c>
      <c r="W260" s="20">
        <v>0</v>
      </c>
      <c r="X260" s="21">
        <v>3000</v>
      </c>
      <c r="Y260" s="20" t="s">
        <v>3243</v>
      </c>
      <c r="Z260" s="22">
        <v>197</v>
      </c>
      <c r="AA260" s="23">
        <f>+X260-Z260</f>
        <v>2803</v>
      </c>
    </row>
    <row r="261" spans="1:27" s="17" customFormat="1" ht="60" customHeight="1">
      <c r="A261" s="18">
        <v>42201.367361111108</v>
      </c>
      <c r="B261" s="19" t="s">
        <v>780</v>
      </c>
      <c r="C261" s="19" t="s">
        <v>781</v>
      </c>
      <c r="D261" s="19" t="s">
        <v>28</v>
      </c>
      <c r="E261" s="19" t="s">
        <v>782</v>
      </c>
      <c r="F261" s="19" t="s">
        <v>695</v>
      </c>
      <c r="G261" s="19" t="s">
        <v>126</v>
      </c>
      <c r="H261" s="20">
        <f t="shared" si="3"/>
        <v>166.66666666666666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  <c r="R261" s="20">
        <v>0</v>
      </c>
      <c r="S261" s="20">
        <v>2500</v>
      </c>
      <c r="T261" s="20">
        <v>0</v>
      </c>
      <c r="U261" s="20">
        <v>0</v>
      </c>
      <c r="V261" s="20">
        <v>0</v>
      </c>
      <c r="W261" s="20">
        <v>0</v>
      </c>
      <c r="X261" s="21">
        <v>2500</v>
      </c>
      <c r="Y261" s="20" t="s">
        <v>3243</v>
      </c>
      <c r="Z261" s="22">
        <v>107.5</v>
      </c>
      <c r="AA261" s="23">
        <f>+X261-Z261</f>
        <v>2392.5</v>
      </c>
    </row>
    <row r="262" spans="1:27" s="17" customFormat="1" ht="60" customHeight="1">
      <c r="A262" s="18">
        <v>42339.34652777778</v>
      </c>
      <c r="B262" s="19" t="s">
        <v>783</v>
      </c>
      <c r="C262" s="19" t="s">
        <v>784</v>
      </c>
      <c r="D262" s="19" t="s">
        <v>785</v>
      </c>
      <c r="E262" s="19" t="s">
        <v>786</v>
      </c>
      <c r="F262" s="19" t="s">
        <v>695</v>
      </c>
      <c r="G262" s="19" t="s">
        <v>126</v>
      </c>
      <c r="H262" s="20">
        <f t="shared" si="3"/>
        <v>183.33333333333334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2750</v>
      </c>
      <c r="T262" s="20">
        <v>0</v>
      </c>
      <c r="U262" s="20">
        <v>0</v>
      </c>
      <c r="V262" s="20">
        <v>0</v>
      </c>
      <c r="W262" s="20">
        <v>0</v>
      </c>
      <c r="X262" s="21">
        <v>2750</v>
      </c>
      <c r="Y262" s="20" t="s">
        <v>3243</v>
      </c>
      <c r="Z262" s="22">
        <v>159</v>
      </c>
      <c r="AA262" s="23">
        <f>+X262-Z262</f>
        <v>2591</v>
      </c>
    </row>
    <row r="263" spans="1:27" s="17" customFormat="1" ht="60" customHeight="1">
      <c r="A263" s="18">
        <v>42445.345138888886</v>
      </c>
      <c r="B263" s="19" t="s">
        <v>787</v>
      </c>
      <c r="C263" s="19" t="s">
        <v>354</v>
      </c>
      <c r="D263" s="19" t="s">
        <v>200</v>
      </c>
      <c r="E263" s="19" t="s">
        <v>788</v>
      </c>
      <c r="F263" s="19" t="s">
        <v>695</v>
      </c>
      <c r="G263" s="19" t="s">
        <v>126</v>
      </c>
      <c r="H263" s="20">
        <f t="shared" si="3"/>
        <v>166.66666666666666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  <c r="S263" s="20">
        <v>2500</v>
      </c>
      <c r="T263" s="20">
        <v>0</v>
      </c>
      <c r="U263" s="20">
        <v>0</v>
      </c>
      <c r="V263" s="20">
        <v>0</v>
      </c>
      <c r="W263" s="20">
        <v>0</v>
      </c>
      <c r="X263" s="21">
        <v>2500</v>
      </c>
      <c r="Y263" s="20" t="s">
        <v>3243</v>
      </c>
      <c r="Z263" s="22">
        <v>107.5</v>
      </c>
      <c r="AA263" s="23">
        <f>+X263-Z263</f>
        <v>2392.5</v>
      </c>
    </row>
    <row r="264" spans="1:27" s="17" customFormat="1" ht="60" customHeight="1">
      <c r="A264" s="18">
        <v>42476.37777777778</v>
      </c>
      <c r="B264" s="19" t="s">
        <v>789</v>
      </c>
      <c r="C264" s="19" t="s">
        <v>628</v>
      </c>
      <c r="D264" s="19" t="s">
        <v>228</v>
      </c>
      <c r="E264" s="19" t="s">
        <v>790</v>
      </c>
      <c r="F264" s="19" t="s">
        <v>695</v>
      </c>
      <c r="G264" s="19" t="s">
        <v>126</v>
      </c>
      <c r="H264" s="20">
        <f t="shared" si="3"/>
        <v>183.33333333333334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0</v>
      </c>
      <c r="R264" s="20">
        <v>0</v>
      </c>
      <c r="S264" s="20">
        <v>2750</v>
      </c>
      <c r="T264" s="20">
        <v>0</v>
      </c>
      <c r="U264" s="20">
        <v>0</v>
      </c>
      <c r="V264" s="20">
        <v>0</v>
      </c>
      <c r="W264" s="20">
        <v>0</v>
      </c>
      <c r="X264" s="21">
        <v>2750</v>
      </c>
      <c r="Y264" s="20" t="s">
        <v>3243</v>
      </c>
      <c r="Z264" s="22">
        <v>455</v>
      </c>
      <c r="AA264" s="23">
        <f>+X264-Z264</f>
        <v>2295</v>
      </c>
    </row>
    <row r="265" spans="1:27" s="17" customFormat="1" ht="60" customHeight="1">
      <c r="A265" s="18">
        <v>42476</v>
      </c>
      <c r="B265" s="19" t="s">
        <v>791</v>
      </c>
      <c r="C265" s="19" t="s">
        <v>792</v>
      </c>
      <c r="D265" s="19" t="s">
        <v>363</v>
      </c>
      <c r="E265" s="19" t="s">
        <v>461</v>
      </c>
      <c r="F265" s="19" t="s">
        <v>695</v>
      </c>
      <c r="G265" s="19" t="s">
        <v>55</v>
      </c>
      <c r="H265" s="20">
        <f t="shared" si="3"/>
        <v>266.66666666666669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4000</v>
      </c>
      <c r="T265" s="20">
        <v>0</v>
      </c>
      <c r="U265" s="20">
        <v>0</v>
      </c>
      <c r="V265" s="20">
        <v>0</v>
      </c>
      <c r="W265" s="20">
        <v>0</v>
      </c>
      <c r="X265" s="21">
        <v>4000</v>
      </c>
      <c r="Y265" s="20" t="s">
        <v>3243</v>
      </c>
      <c r="Z265" s="22">
        <v>939</v>
      </c>
      <c r="AA265" s="23">
        <f>+X265-Z265</f>
        <v>3061</v>
      </c>
    </row>
    <row r="266" spans="1:27" s="17" customFormat="1" ht="60" customHeight="1">
      <c r="A266" s="18">
        <v>42506.366666666669</v>
      </c>
      <c r="B266" s="19" t="s">
        <v>793</v>
      </c>
      <c r="C266" s="19" t="s">
        <v>473</v>
      </c>
      <c r="D266" s="19" t="s">
        <v>232</v>
      </c>
      <c r="E266" s="19" t="s">
        <v>794</v>
      </c>
      <c r="F266" s="19" t="s">
        <v>695</v>
      </c>
      <c r="G266" s="19" t="s">
        <v>701</v>
      </c>
      <c r="H266" s="20">
        <f t="shared" ref="H266:H329" si="4">+S266/15</f>
        <v>166.66666666666666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2500</v>
      </c>
      <c r="T266" s="20">
        <v>0</v>
      </c>
      <c r="U266" s="20">
        <v>0</v>
      </c>
      <c r="V266" s="20">
        <v>0</v>
      </c>
      <c r="W266" s="20">
        <v>0</v>
      </c>
      <c r="X266" s="21">
        <v>2500</v>
      </c>
      <c r="Y266" s="20" t="s">
        <v>3243</v>
      </c>
      <c r="Z266" s="22">
        <v>376</v>
      </c>
      <c r="AA266" s="23">
        <f>+X266-Z266</f>
        <v>2124</v>
      </c>
    </row>
    <row r="267" spans="1:27" s="17" customFormat="1" ht="60" customHeight="1">
      <c r="A267" s="18">
        <v>42506</v>
      </c>
      <c r="B267" s="19" t="s">
        <v>795</v>
      </c>
      <c r="C267" s="19" t="s">
        <v>74</v>
      </c>
      <c r="D267" s="19" t="s">
        <v>763</v>
      </c>
      <c r="E267" s="19" t="s">
        <v>796</v>
      </c>
      <c r="F267" s="19" t="s">
        <v>695</v>
      </c>
      <c r="G267" s="19" t="s">
        <v>701</v>
      </c>
      <c r="H267" s="20">
        <f t="shared" si="4"/>
        <v>166.66666666666666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2500</v>
      </c>
      <c r="T267" s="20">
        <v>0</v>
      </c>
      <c r="U267" s="20">
        <v>0</v>
      </c>
      <c r="V267" s="20">
        <v>0</v>
      </c>
      <c r="W267" s="20">
        <v>0</v>
      </c>
      <c r="X267" s="21">
        <v>2500</v>
      </c>
      <c r="Y267" s="20" t="s">
        <v>3243</v>
      </c>
      <c r="Z267" s="22">
        <v>376</v>
      </c>
      <c r="AA267" s="23">
        <f>+X267-Z267</f>
        <v>2124</v>
      </c>
    </row>
    <row r="268" spans="1:27" s="17" customFormat="1" ht="60" customHeight="1">
      <c r="A268" s="18">
        <v>42522.765277777777</v>
      </c>
      <c r="B268" s="19" t="s">
        <v>797</v>
      </c>
      <c r="C268" s="19" t="s">
        <v>798</v>
      </c>
      <c r="D268" s="19" t="s">
        <v>216</v>
      </c>
      <c r="E268" s="19" t="s">
        <v>799</v>
      </c>
      <c r="F268" s="19" t="s">
        <v>695</v>
      </c>
      <c r="G268" s="19" t="s">
        <v>701</v>
      </c>
      <c r="H268" s="20">
        <f t="shared" si="4"/>
        <v>166.66666666666666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2500</v>
      </c>
      <c r="T268" s="20">
        <v>0</v>
      </c>
      <c r="U268" s="20">
        <v>0</v>
      </c>
      <c r="V268" s="20">
        <v>0</v>
      </c>
      <c r="W268" s="20">
        <v>0</v>
      </c>
      <c r="X268" s="21">
        <v>2500</v>
      </c>
      <c r="Y268" s="20" t="s">
        <v>3243</v>
      </c>
      <c r="Z268" s="22">
        <v>376</v>
      </c>
      <c r="AA268" s="23">
        <f>+X268-Z268</f>
        <v>2124</v>
      </c>
    </row>
    <row r="269" spans="1:27" s="17" customFormat="1" ht="60" customHeight="1">
      <c r="A269" s="18">
        <v>42522</v>
      </c>
      <c r="B269" s="19" t="s">
        <v>800</v>
      </c>
      <c r="C269" s="19" t="s">
        <v>96</v>
      </c>
      <c r="D269" s="19" t="s">
        <v>733</v>
      </c>
      <c r="E269" s="19" t="s">
        <v>801</v>
      </c>
      <c r="F269" s="19" t="s">
        <v>695</v>
      </c>
      <c r="G269" s="19" t="s">
        <v>701</v>
      </c>
      <c r="H269" s="20">
        <f t="shared" si="4"/>
        <v>166.66666666666666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2500</v>
      </c>
      <c r="T269" s="20">
        <v>0</v>
      </c>
      <c r="U269" s="20">
        <v>0</v>
      </c>
      <c r="V269" s="20">
        <v>0</v>
      </c>
      <c r="W269" s="20">
        <v>0</v>
      </c>
      <c r="X269" s="21">
        <v>2500</v>
      </c>
      <c r="Y269" s="20" t="s">
        <v>3243</v>
      </c>
      <c r="Z269" s="22">
        <v>376</v>
      </c>
      <c r="AA269" s="23">
        <f>+X269-Z269</f>
        <v>2124</v>
      </c>
    </row>
    <row r="270" spans="1:27" s="17" customFormat="1" ht="60" customHeight="1">
      <c r="A270" s="18">
        <v>42552.388194444444</v>
      </c>
      <c r="B270" s="19" t="s">
        <v>802</v>
      </c>
      <c r="C270" s="19" t="s">
        <v>665</v>
      </c>
      <c r="D270" s="19" t="s">
        <v>803</v>
      </c>
      <c r="E270" s="19" t="s">
        <v>804</v>
      </c>
      <c r="F270" s="19" t="s">
        <v>695</v>
      </c>
      <c r="G270" s="19" t="s">
        <v>126</v>
      </c>
      <c r="H270" s="20">
        <f t="shared" si="4"/>
        <v>166.66666666666666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2500</v>
      </c>
      <c r="T270" s="20">
        <v>0</v>
      </c>
      <c r="U270" s="20">
        <v>0</v>
      </c>
      <c r="V270" s="20">
        <v>0</v>
      </c>
      <c r="W270" s="20">
        <v>0</v>
      </c>
      <c r="X270" s="21">
        <v>2500</v>
      </c>
      <c r="Y270" s="20" t="s">
        <v>3243</v>
      </c>
      <c r="Z270" s="22">
        <v>376</v>
      </c>
      <c r="AA270" s="23">
        <f>+X270-Z270</f>
        <v>2124</v>
      </c>
    </row>
    <row r="271" spans="1:27" s="17" customFormat="1" ht="60" customHeight="1">
      <c r="A271" s="18">
        <v>42552.404166666667</v>
      </c>
      <c r="B271" s="19" t="s">
        <v>805</v>
      </c>
      <c r="C271" s="19" t="s">
        <v>196</v>
      </c>
      <c r="D271" s="19" t="s">
        <v>479</v>
      </c>
      <c r="E271" s="19" t="s">
        <v>806</v>
      </c>
      <c r="F271" s="19" t="s">
        <v>695</v>
      </c>
      <c r="G271" s="19" t="s">
        <v>291</v>
      </c>
      <c r="H271" s="20">
        <f t="shared" si="4"/>
        <v>141.66666666666666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61.5</v>
      </c>
      <c r="S271" s="20">
        <v>2125</v>
      </c>
      <c r="T271" s="20">
        <v>0</v>
      </c>
      <c r="U271" s="20">
        <v>0</v>
      </c>
      <c r="V271" s="20">
        <v>0</v>
      </c>
      <c r="W271" s="20">
        <v>0</v>
      </c>
      <c r="X271" s="21">
        <v>2186.5</v>
      </c>
      <c r="Y271" s="20" t="s">
        <v>3243</v>
      </c>
      <c r="Z271" s="22">
        <v>313.5</v>
      </c>
      <c r="AA271" s="23">
        <f>+X271-Z271</f>
        <v>1873</v>
      </c>
    </row>
    <row r="272" spans="1:27" s="17" customFormat="1" ht="60" customHeight="1">
      <c r="A272" s="18">
        <v>42567</v>
      </c>
      <c r="B272" s="19" t="s">
        <v>807</v>
      </c>
      <c r="C272" s="19" t="s">
        <v>473</v>
      </c>
      <c r="D272" s="19" t="s">
        <v>232</v>
      </c>
      <c r="E272" s="19" t="s">
        <v>808</v>
      </c>
      <c r="F272" s="19" t="s">
        <v>695</v>
      </c>
      <c r="G272" s="19" t="s">
        <v>126</v>
      </c>
      <c r="H272" s="20">
        <f t="shared" si="4"/>
        <v>133.33333333333334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0">
        <v>0</v>
      </c>
      <c r="R272" s="20">
        <v>72</v>
      </c>
      <c r="S272" s="20">
        <v>2000</v>
      </c>
      <c r="T272" s="20">
        <v>0</v>
      </c>
      <c r="U272" s="20">
        <v>0</v>
      </c>
      <c r="V272" s="20">
        <v>0</v>
      </c>
      <c r="W272" s="20">
        <v>0</v>
      </c>
      <c r="X272" s="21">
        <v>2072</v>
      </c>
      <c r="Y272" s="20" t="s">
        <v>3243</v>
      </c>
      <c r="Z272" s="22">
        <v>295</v>
      </c>
      <c r="AA272" s="23">
        <f>+X272-Z272</f>
        <v>1777</v>
      </c>
    </row>
    <row r="273" spans="1:27" s="17" customFormat="1" ht="60" customHeight="1">
      <c r="A273" s="18">
        <v>42567</v>
      </c>
      <c r="B273" s="19" t="s">
        <v>809</v>
      </c>
      <c r="C273" s="19" t="s">
        <v>28</v>
      </c>
      <c r="D273" s="19" t="s">
        <v>120</v>
      </c>
      <c r="E273" s="19" t="s">
        <v>810</v>
      </c>
      <c r="F273" s="19" t="s">
        <v>695</v>
      </c>
      <c r="G273" s="19" t="s">
        <v>126</v>
      </c>
      <c r="H273" s="20">
        <f t="shared" si="4"/>
        <v>133.33333333333334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20">
        <v>0</v>
      </c>
      <c r="R273" s="20">
        <v>72</v>
      </c>
      <c r="S273" s="20">
        <v>2000</v>
      </c>
      <c r="T273" s="20">
        <v>0</v>
      </c>
      <c r="U273" s="20">
        <v>0</v>
      </c>
      <c r="V273" s="20">
        <v>0</v>
      </c>
      <c r="W273" s="20">
        <v>0</v>
      </c>
      <c r="X273" s="21">
        <v>2072</v>
      </c>
      <c r="Y273" s="20" t="s">
        <v>3243</v>
      </c>
      <c r="Z273" s="22">
        <v>295</v>
      </c>
      <c r="AA273" s="23">
        <f>+X273-Z273</f>
        <v>1777</v>
      </c>
    </row>
    <row r="274" spans="1:27" s="17" customFormat="1" ht="60" customHeight="1">
      <c r="A274" s="18">
        <v>36206</v>
      </c>
      <c r="B274" s="19" t="s">
        <v>811</v>
      </c>
      <c r="C274" s="19" t="s">
        <v>812</v>
      </c>
      <c r="D274" s="19" t="s">
        <v>290</v>
      </c>
      <c r="E274" s="19" t="s">
        <v>813</v>
      </c>
      <c r="F274" s="19" t="s">
        <v>814</v>
      </c>
      <c r="G274" s="19" t="s">
        <v>37</v>
      </c>
      <c r="H274" s="20">
        <f t="shared" si="4"/>
        <v>300</v>
      </c>
      <c r="I274" s="20">
        <v>0</v>
      </c>
      <c r="J274" s="20">
        <v>0</v>
      </c>
      <c r="K274" s="20">
        <v>1200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0">
        <v>0</v>
      </c>
      <c r="S274" s="20">
        <v>4500</v>
      </c>
      <c r="T274" s="20">
        <v>0</v>
      </c>
      <c r="U274" s="20">
        <v>0</v>
      </c>
      <c r="V274" s="20">
        <v>0</v>
      </c>
      <c r="W274" s="20">
        <v>0</v>
      </c>
      <c r="X274" s="21">
        <v>5700</v>
      </c>
      <c r="Y274" s="20" t="s">
        <v>3243</v>
      </c>
      <c r="Z274" s="22">
        <v>850</v>
      </c>
      <c r="AA274" s="23">
        <f>+X274-Z274</f>
        <v>4850</v>
      </c>
    </row>
    <row r="275" spans="1:27" s="17" customFormat="1" ht="60" customHeight="1">
      <c r="A275" s="18">
        <v>41334</v>
      </c>
      <c r="B275" s="19" t="s">
        <v>815</v>
      </c>
      <c r="C275" s="19" t="s">
        <v>216</v>
      </c>
      <c r="D275" s="19" t="s">
        <v>273</v>
      </c>
      <c r="E275" s="19" t="s">
        <v>816</v>
      </c>
      <c r="F275" s="19" t="s">
        <v>814</v>
      </c>
      <c r="G275" s="19" t="s">
        <v>42</v>
      </c>
      <c r="H275" s="20">
        <f t="shared" si="4"/>
        <v>300</v>
      </c>
      <c r="I275" s="20">
        <v>0</v>
      </c>
      <c r="J275" s="20">
        <v>0</v>
      </c>
      <c r="K275" s="20">
        <v>1200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  <c r="S275" s="20">
        <v>4500</v>
      </c>
      <c r="T275" s="20">
        <v>0</v>
      </c>
      <c r="U275" s="20">
        <v>0</v>
      </c>
      <c r="V275" s="20">
        <v>0</v>
      </c>
      <c r="W275" s="20">
        <v>0</v>
      </c>
      <c r="X275" s="21">
        <v>5700</v>
      </c>
      <c r="Y275" s="20" t="s">
        <v>3243</v>
      </c>
      <c r="Z275" s="22">
        <v>850</v>
      </c>
      <c r="AA275" s="23">
        <f>+X275-Z275</f>
        <v>4850</v>
      </c>
    </row>
    <row r="276" spans="1:27" s="17" customFormat="1" ht="60" customHeight="1">
      <c r="A276" s="18">
        <v>41640</v>
      </c>
      <c r="B276" s="19" t="s">
        <v>817</v>
      </c>
      <c r="C276" s="19" t="s">
        <v>120</v>
      </c>
      <c r="D276" s="19" t="s">
        <v>29</v>
      </c>
      <c r="E276" s="19" t="s">
        <v>818</v>
      </c>
      <c r="F276" s="19" t="s">
        <v>814</v>
      </c>
      <c r="G276" s="19" t="s">
        <v>159</v>
      </c>
      <c r="H276" s="20">
        <f t="shared" si="4"/>
        <v>733.33333333333337</v>
      </c>
      <c r="I276" s="20">
        <v>0</v>
      </c>
      <c r="J276" s="20">
        <v>0</v>
      </c>
      <c r="K276" s="20">
        <v>10000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  <c r="Q276" s="20">
        <v>0</v>
      </c>
      <c r="R276" s="20">
        <v>0</v>
      </c>
      <c r="S276" s="20">
        <v>11000</v>
      </c>
      <c r="T276" s="20">
        <v>0</v>
      </c>
      <c r="U276" s="20">
        <v>0</v>
      </c>
      <c r="V276" s="20">
        <v>0</v>
      </c>
      <c r="W276" s="20">
        <v>0</v>
      </c>
      <c r="X276" s="21">
        <v>21000</v>
      </c>
      <c r="Y276" s="20" t="s">
        <v>3243</v>
      </c>
      <c r="Z276" s="22">
        <v>4924.5</v>
      </c>
      <c r="AA276" s="23">
        <f>+X276-Z276</f>
        <v>16075.5</v>
      </c>
    </row>
    <row r="277" spans="1:27" s="17" customFormat="1" ht="60" customHeight="1">
      <c r="A277" s="18">
        <v>41653</v>
      </c>
      <c r="B277" s="19" t="s">
        <v>819</v>
      </c>
      <c r="C277" s="19" t="s">
        <v>290</v>
      </c>
      <c r="D277" s="19" t="s">
        <v>232</v>
      </c>
      <c r="E277" s="19" t="s">
        <v>820</v>
      </c>
      <c r="F277" s="19" t="s">
        <v>814</v>
      </c>
      <c r="G277" s="19" t="s">
        <v>50</v>
      </c>
      <c r="H277" s="20">
        <f t="shared" si="4"/>
        <v>600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9000</v>
      </c>
      <c r="T277" s="20">
        <v>0</v>
      </c>
      <c r="U277" s="20">
        <v>0</v>
      </c>
      <c r="V277" s="20">
        <v>0</v>
      </c>
      <c r="W277" s="20">
        <v>0</v>
      </c>
      <c r="X277" s="21">
        <v>9000</v>
      </c>
      <c r="Y277" s="20" t="s">
        <v>3243</v>
      </c>
      <c r="Z277" s="22">
        <v>1735</v>
      </c>
      <c r="AA277" s="23">
        <f>+X277-Z277</f>
        <v>7265</v>
      </c>
    </row>
    <row r="278" spans="1:27" s="17" customFormat="1" ht="60" customHeight="1">
      <c r="A278" s="18">
        <v>41640</v>
      </c>
      <c r="B278" s="19" t="s">
        <v>821</v>
      </c>
      <c r="C278" s="19" t="s">
        <v>75</v>
      </c>
      <c r="D278" s="19" t="s">
        <v>96</v>
      </c>
      <c r="E278" s="19" t="s">
        <v>822</v>
      </c>
      <c r="F278" s="19" t="s">
        <v>814</v>
      </c>
      <c r="G278" s="19" t="s">
        <v>42</v>
      </c>
      <c r="H278" s="20">
        <f t="shared" si="4"/>
        <v>300</v>
      </c>
      <c r="I278" s="20">
        <v>0</v>
      </c>
      <c r="J278" s="20">
        <v>0</v>
      </c>
      <c r="K278" s="20">
        <v>1200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4500</v>
      </c>
      <c r="T278" s="20">
        <v>0</v>
      </c>
      <c r="U278" s="20">
        <v>0</v>
      </c>
      <c r="V278" s="20">
        <v>0</v>
      </c>
      <c r="W278" s="20">
        <v>0</v>
      </c>
      <c r="X278" s="21">
        <v>5700</v>
      </c>
      <c r="Y278" s="20" t="s">
        <v>3243</v>
      </c>
      <c r="Z278" s="22">
        <v>2107.5</v>
      </c>
      <c r="AA278" s="23">
        <f>+X278-Z278</f>
        <v>3592.5</v>
      </c>
    </row>
    <row r="279" spans="1:27" s="17" customFormat="1" ht="60" customHeight="1">
      <c r="A279" s="18">
        <v>41640</v>
      </c>
      <c r="B279" s="19" t="s">
        <v>823</v>
      </c>
      <c r="C279" s="19" t="s">
        <v>139</v>
      </c>
      <c r="D279" s="19" t="s">
        <v>479</v>
      </c>
      <c r="E279" s="19" t="s">
        <v>824</v>
      </c>
      <c r="F279" s="19" t="s">
        <v>814</v>
      </c>
      <c r="G279" s="19" t="s">
        <v>42</v>
      </c>
      <c r="H279" s="20">
        <f t="shared" si="4"/>
        <v>300</v>
      </c>
      <c r="I279" s="20">
        <v>0</v>
      </c>
      <c r="J279" s="20">
        <v>0</v>
      </c>
      <c r="K279" s="20">
        <v>1200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  <c r="R279" s="20">
        <v>0</v>
      </c>
      <c r="S279" s="20">
        <v>4500</v>
      </c>
      <c r="T279" s="20">
        <v>0</v>
      </c>
      <c r="U279" s="20">
        <v>0</v>
      </c>
      <c r="V279" s="20">
        <v>0</v>
      </c>
      <c r="W279" s="20">
        <v>0</v>
      </c>
      <c r="X279" s="21">
        <v>5700</v>
      </c>
      <c r="Y279" s="20" t="s">
        <v>3243</v>
      </c>
      <c r="Z279" s="22">
        <v>850</v>
      </c>
      <c r="AA279" s="23">
        <f>+X279-Z279</f>
        <v>4850</v>
      </c>
    </row>
    <row r="280" spans="1:27" s="17" customFormat="1" ht="60" customHeight="1">
      <c r="A280" s="18">
        <v>41640</v>
      </c>
      <c r="B280" s="19" t="s">
        <v>825</v>
      </c>
      <c r="C280" s="19" t="s">
        <v>87</v>
      </c>
      <c r="D280" s="19" t="s">
        <v>826</v>
      </c>
      <c r="E280" s="19" t="s">
        <v>827</v>
      </c>
      <c r="F280" s="19" t="s">
        <v>814</v>
      </c>
      <c r="G280" s="19" t="s">
        <v>42</v>
      </c>
      <c r="H280" s="20">
        <f t="shared" si="4"/>
        <v>193.33333333333334</v>
      </c>
      <c r="I280" s="20">
        <v>0</v>
      </c>
      <c r="J280" s="20">
        <v>0</v>
      </c>
      <c r="K280" s="20">
        <v>6000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2900</v>
      </c>
      <c r="T280" s="20">
        <v>0</v>
      </c>
      <c r="U280" s="20">
        <v>0</v>
      </c>
      <c r="V280" s="20">
        <v>0</v>
      </c>
      <c r="W280" s="20">
        <v>0</v>
      </c>
      <c r="X280" s="21">
        <v>8900</v>
      </c>
      <c r="Y280" s="20" t="s">
        <v>3243</v>
      </c>
      <c r="Z280" s="22">
        <v>1469.5</v>
      </c>
      <c r="AA280" s="23">
        <f>+X280-Z280</f>
        <v>7430.5</v>
      </c>
    </row>
    <row r="281" spans="1:27" s="17" customFormat="1" ht="60" customHeight="1">
      <c r="A281" s="18">
        <v>41640</v>
      </c>
      <c r="B281" s="19" t="s">
        <v>828</v>
      </c>
      <c r="C281" s="19" t="s">
        <v>829</v>
      </c>
      <c r="D281" s="19" t="s">
        <v>35</v>
      </c>
      <c r="E281" s="19" t="s">
        <v>499</v>
      </c>
      <c r="F281" s="19" t="s">
        <v>814</v>
      </c>
      <c r="G281" s="19" t="s">
        <v>830</v>
      </c>
      <c r="H281" s="20">
        <f t="shared" si="4"/>
        <v>300</v>
      </c>
      <c r="I281" s="20">
        <v>0</v>
      </c>
      <c r="J281" s="20">
        <v>0</v>
      </c>
      <c r="K281" s="20">
        <v>4000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4500</v>
      </c>
      <c r="T281" s="20">
        <v>0</v>
      </c>
      <c r="U281" s="20">
        <v>0</v>
      </c>
      <c r="V281" s="20">
        <v>0</v>
      </c>
      <c r="W281" s="20">
        <v>0</v>
      </c>
      <c r="X281" s="21">
        <v>8500</v>
      </c>
      <c r="Y281" s="20" t="s">
        <v>3243</v>
      </c>
      <c r="Z281" s="22">
        <v>1448</v>
      </c>
      <c r="AA281" s="23">
        <f>+X281-Z281</f>
        <v>7052</v>
      </c>
    </row>
    <row r="282" spans="1:27" s="17" customFormat="1" ht="60" customHeight="1">
      <c r="A282" s="18">
        <v>41841</v>
      </c>
      <c r="B282" s="19" t="s">
        <v>831</v>
      </c>
      <c r="C282" s="19" t="s">
        <v>99</v>
      </c>
      <c r="D282" s="19" t="s">
        <v>65</v>
      </c>
      <c r="E282" s="19" t="s">
        <v>832</v>
      </c>
      <c r="F282" s="19" t="s">
        <v>814</v>
      </c>
      <c r="G282" s="19" t="s">
        <v>42</v>
      </c>
      <c r="H282" s="20">
        <f t="shared" si="4"/>
        <v>300</v>
      </c>
      <c r="I282" s="20">
        <v>0</v>
      </c>
      <c r="J282" s="20">
        <v>0</v>
      </c>
      <c r="K282" s="20">
        <v>1200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20">
        <v>0</v>
      </c>
      <c r="R282" s="20">
        <v>0</v>
      </c>
      <c r="S282" s="20">
        <v>4500</v>
      </c>
      <c r="T282" s="20">
        <v>0</v>
      </c>
      <c r="U282" s="20">
        <v>0</v>
      </c>
      <c r="V282" s="20">
        <v>0</v>
      </c>
      <c r="W282" s="20">
        <v>0</v>
      </c>
      <c r="X282" s="21">
        <v>5700</v>
      </c>
      <c r="Y282" s="20" t="s">
        <v>3243</v>
      </c>
      <c r="Z282" s="22">
        <v>850</v>
      </c>
      <c r="AA282" s="23">
        <f>+X282-Z282</f>
        <v>4850</v>
      </c>
    </row>
    <row r="283" spans="1:27" s="17" customFormat="1" ht="60" customHeight="1">
      <c r="A283" s="18">
        <v>41913</v>
      </c>
      <c r="B283" s="19" t="s">
        <v>833</v>
      </c>
      <c r="C283" s="19" t="s">
        <v>834</v>
      </c>
      <c r="D283" s="19" t="s">
        <v>220</v>
      </c>
      <c r="E283" s="19" t="s">
        <v>835</v>
      </c>
      <c r="F283" s="19" t="s">
        <v>814</v>
      </c>
      <c r="G283" s="19" t="s">
        <v>42</v>
      </c>
      <c r="H283" s="20">
        <f t="shared" si="4"/>
        <v>300</v>
      </c>
      <c r="I283" s="20">
        <v>0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0">
        <v>4500</v>
      </c>
      <c r="T283" s="20">
        <v>0</v>
      </c>
      <c r="U283" s="20">
        <v>0</v>
      </c>
      <c r="V283" s="20">
        <v>0</v>
      </c>
      <c r="W283" s="20">
        <v>0</v>
      </c>
      <c r="X283" s="21">
        <v>4500</v>
      </c>
      <c r="Y283" s="20" t="s">
        <v>3243</v>
      </c>
      <c r="Z283" s="22">
        <v>1697</v>
      </c>
      <c r="AA283" s="23">
        <f>+X283-Z283</f>
        <v>2803</v>
      </c>
    </row>
    <row r="284" spans="1:27" s="17" customFormat="1" ht="60" customHeight="1">
      <c r="A284" s="18">
        <v>42079.533333333333</v>
      </c>
      <c r="B284" s="19" t="s">
        <v>836</v>
      </c>
      <c r="C284" s="19" t="s">
        <v>213</v>
      </c>
      <c r="D284" s="19" t="s">
        <v>120</v>
      </c>
      <c r="E284" s="19" t="s">
        <v>837</v>
      </c>
      <c r="F284" s="19" t="s">
        <v>814</v>
      </c>
      <c r="G284" s="19" t="s">
        <v>42</v>
      </c>
      <c r="H284" s="20">
        <f t="shared" si="4"/>
        <v>300</v>
      </c>
      <c r="I284" s="20">
        <v>0</v>
      </c>
      <c r="J284" s="20">
        <v>0</v>
      </c>
      <c r="K284" s="20">
        <v>1200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4500</v>
      </c>
      <c r="T284" s="20">
        <v>0</v>
      </c>
      <c r="U284" s="20">
        <v>0</v>
      </c>
      <c r="V284" s="20">
        <v>0</v>
      </c>
      <c r="W284" s="20">
        <v>0</v>
      </c>
      <c r="X284" s="21">
        <v>5700</v>
      </c>
      <c r="Y284" s="20" t="s">
        <v>3243</v>
      </c>
      <c r="Z284" s="22">
        <v>850</v>
      </c>
      <c r="AA284" s="23">
        <f>+X284-Z284</f>
        <v>4850</v>
      </c>
    </row>
    <row r="285" spans="1:27" s="17" customFormat="1" ht="60" customHeight="1">
      <c r="A285" s="18">
        <v>42079.634027777778</v>
      </c>
      <c r="B285" s="19" t="s">
        <v>838</v>
      </c>
      <c r="C285" s="19" t="s">
        <v>216</v>
      </c>
      <c r="D285" s="19" t="s">
        <v>839</v>
      </c>
      <c r="E285" s="19" t="s">
        <v>840</v>
      </c>
      <c r="F285" s="19" t="s">
        <v>814</v>
      </c>
      <c r="G285" s="19" t="s">
        <v>55</v>
      </c>
      <c r="H285" s="20">
        <f t="shared" si="4"/>
        <v>500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7500</v>
      </c>
      <c r="T285" s="20">
        <v>0</v>
      </c>
      <c r="U285" s="20">
        <v>0</v>
      </c>
      <c r="V285" s="20">
        <v>0</v>
      </c>
      <c r="W285" s="20">
        <v>0</v>
      </c>
      <c r="X285" s="21">
        <v>7500</v>
      </c>
      <c r="Y285" s="20" t="s">
        <v>3243</v>
      </c>
      <c r="Z285" s="22">
        <v>1354.5</v>
      </c>
      <c r="AA285" s="23">
        <f>+X285-Z285</f>
        <v>6145.5</v>
      </c>
    </row>
    <row r="286" spans="1:27" s="17" customFormat="1" ht="60" customHeight="1">
      <c r="A286" s="18">
        <v>42385</v>
      </c>
      <c r="B286" s="19" t="s">
        <v>841</v>
      </c>
      <c r="C286" s="19" t="s">
        <v>463</v>
      </c>
      <c r="D286" s="19" t="s">
        <v>842</v>
      </c>
      <c r="E286" s="19" t="s">
        <v>782</v>
      </c>
      <c r="F286" s="19" t="s">
        <v>814</v>
      </c>
      <c r="G286" s="19" t="s">
        <v>126</v>
      </c>
      <c r="H286" s="20">
        <f t="shared" si="4"/>
        <v>300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>
        <v>0</v>
      </c>
      <c r="S286" s="20">
        <v>4500</v>
      </c>
      <c r="T286" s="20">
        <v>0</v>
      </c>
      <c r="U286" s="20">
        <v>0</v>
      </c>
      <c r="V286" s="20">
        <v>0</v>
      </c>
      <c r="W286" s="20">
        <v>0</v>
      </c>
      <c r="X286" s="21">
        <v>4500</v>
      </c>
      <c r="Y286" s="20" t="s">
        <v>3243</v>
      </c>
      <c r="Z286" s="22">
        <v>613.5</v>
      </c>
      <c r="AA286" s="23">
        <f>+X286-Z286</f>
        <v>3886.5</v>
      </c>
    </row>
    <row r="287" spans="1:27" s="17" customFormat="1" ht="60" customHeight="1">
      <c r="A287" s="18">
        <v>42416.377083333333</v>
      </c>
      <c r="B287" s="19" t="s">
        <v>843</v>
      </c>
      <c r="C287" s="19" t="s">
        <v>62</v>
      </c>
      <c r="D287" s="19" t="s">
        <v>844</v>
      </c>
      <c r="E287" s="19" t="s">
        <v>249</v>
      </c>
      <c r="F287" s="19" t="s">
        <v>814</v>
      </c>
      <c r="G287" s="19" t="s">
        <v>126</v>
      </c>
      <c r="H287" s="20">
        <f t="shared" si="4"/>
        <v>300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4500</v>
      </c>
      <c r="T287" s="20">
        <v>0</v>
      </c>
      <c r="U287" s="20">
        <v>0</v>
      </c>
      <c r="V287" s="20">
        <v>0</v>
      </c>
      <c r="W287" s="20">
        <v>0</v>
      </c>
      <c r="X287" s="21">
        <v>4500</v>
      </c>
      <c r="Y287" s="20" t="s">
        <v>3243</v>
      </c>
      <c r="Z287" s="22">
        <v>613.5</v>
      </c>
      <c r="AA287" s="23">
        <f>+X287-Z287</f>
        <v>3886.5</v>
      </c>
    </row>
    <row r="288" spans="1:27" s="17" customFormat="1" ht="60" customHeight="1">
      <c r="A288" s="18">
        <v>36632</v>
      </c>
      <c r="B288" s="19" t="s">
        <v>845</v>
      </c>
      <c r="C288" s="19" t="s">
        <v>232</v>
      </c>
      <c r="D288" s="19" t="s">
        <v>422</v>
      </c>
      <c r="E288" s="19" t="s">
        <v>846</v>
      </c>
      <c r="F288" s="19" t="s">
        <v>847</v>
      </c>
      <c r="G288" s="19" t="s">
        <v>37</v>
      </c>
      <c r="H288" s="20">
        <f t="shared" si="4"/>
        <v>333.33333333333331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20">
        <v>0</v>
      </c>
      <c r="S288" s="20">
        <v>5000</v>
      </c>
      <c r="T288" s="20">
        <v>0</v>
      </c>
      <c r="U288" s="20">
        <v>0</v>
      </c>
      <c r="V288" s="20">
        <v>0</v>
      </c>
      <c r="W288" s="20">
        <v>0</v>
      </c>
      <c r="X288" s="21">
        <v>5000</v>
      </c>
      <c r="Y288" s="20" t="s">
        <v>3243</v>
      </c>
      <c r="Z288" s="22">
        <v>723.5</v>
      </c>
      <c r="AA288" s="23">
        <f>+X288-Z288</f>
        <v>4276.5</v>
      </c>
    </row>
    <row r="289" spans="1:27" s="17" customFormat="1" ht="60" customHeight="1">
      <c r="A289" s="18">
        <v>40559</v>
      </c>
      <c r="B289" s="19" t="s">
        <v>848</v>
      </c>
      <c r="C289" s="19" t="s">
        <v>196</v>
      </c>
      <c r="D289" s="19" t="s">
        <v>116</v>
      </c>
      <c r="E289" s="19" t="s">
        <v>849</v>
      </c>
      <c r="F289" s="19" t="s">
        <v>847</v>
      </c>
      <c r="G289" s="19" t="s">
        <v>42</v>
      </c>
      <c r="H289" s="20">
        <f t="shared" si="4"/>
        <v>333.33333333333331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5000</v>
      </c>
      <c r="T289" s="20">
        <v>0</v>
      </c>
      <c r="U289" s="20">
        <v>0</v>
      </c>
      <c r="V289" s="20">
        <v>0</v>
      </c>
      <c r="W289" s="20">
        <v>0</v>
      </c>
      <c r="X289" s="21">
        <v>5000</v>
      </c>
      <c r="Y289" s="20" t="s">
        <v>3243</v>
      </c>
      <c r="Z289" s="22">
        <v>723.5</v>
      </c>
      <c r="AA289" s="23">
        <f>+X289-Z289</f>
        <v>4276.5</v>
      </c>
    </row>
    <row r="290" spans="1:27" s="17" customFormat="1" ht="60" customHeight="1">
      <c r="A290" s="18">
        <v>41699</v>
      </c>
      <c r="B290" s="19" t="s">
        <v>850</v>
      </c>
      <c r="C290" s="19" t="s">
        <v>851</v>
      </c>
      <c r="D290" s="19" t="s">
        <v>149</v>
      </c>
      <c r="E290" s="19" t="s">
        <v>852</v>
      </c>
      <c r="F290" s="19" t="s">
        <v>847</v>
      </c>
      <c r="G290" s="19" t="s">
        <v>853</v>
      </c>
      <c r="H290" s="20">
        <f t="shared" si="4"/>
        <v>600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9000</v>
      </c>
      <c r="T290" s="20">
        <v>0</v>
      </c>
      <c r="U290" s="20">
        <v>0</v>
      </c>
      <c r="V290" s="20">
        <v>0</v>
      </c>
      <c r="W290" s="20">
        <v>0</v>
      </c>
      <c r="X290" s="21">
        <v>9000</v>
      </c>
      <c r="Y290" s="20" t="s">
        <v>3243</v>
      </c>
      <c r="Z290" s="22">
        <v>1735</v>
      </c>
      <c r="AA290" s="23">
        <f>+X290-Z290</f>
        <v>7265</v>
      </c>
    </row>
    <row r="291" spans="1:27" s="17" customFormat="1" ht="60" customHeight="1">
      <c r="A291" s="18">
        <v>42020.619444444441</v>
      </c>
      <c r="B291" s="19" t="s">
        <v>854</v>
      </c>
      <c r="C291" s="19" t="s">
        <v>855</v>
      </c>
      <c r="D291" s="19" t="s">
        <v>328</v>
      </c>
      <c r="E291" s="19" t="s">
        <v>790</v>
      </c>
      <c r="F291" s="19" t="s">
        <v>847</v>
      </c>
      <c r="G291" s="19" t="s">
        <v>856</v>
      </c>
      <c r="H291" s="20">
        <f t="shared" si="4"/>
        <v>333.33333333333331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5000</v>
      </c>
      <c r="T291" s="20">
        <v>0</v>
      </c>
      <c r="U291" s="20">
        <v>0</v>
      </c>
      <c r="V291" s="20">
        <v>0</v>
      </c>
      <c r="W291" s="20">
        <v>0</v>
      </c>
      <c r="X291" s="21">
        <v>5000</v>
      </c>
      <c r="Y291" s="20" t="s">
        <v>3243</v>
      </c>
      <c r="Z291" s="22">
        <v>723.5</v>
      </c>
      <c r="AA291" s="23">
        <f>+X291-Z291</f>
        <v>4276.5</v>
      </c>
    </row>
    <row r="292" spans="1:27" s="17" customFormat="1" ht="60" customHeight="1">
      <c r="A292" s="18">
        <v>42370</v>
      </c>
      <c r="B292" s="19" t="s">
        <v>857</v>
      </c>
      <c r="C292" s="19" t="s">
        <v>672</v>
      </c>
      <c r="D292" s="19" t="s">
        <v>733</v>
      </c>
      <c r="E292" s="19" t="s">
        <v>858</v>
      </c>
      <c r="F292" s="19" t="s">
        <v>847</v>
      </c>
      <c r="G292" s="19" t="s">
        <v>126</v>
      </c>
      <c r="H292" s="20">
        <f t="shared" si="4"/>
        <v>225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3375</v>
      </c>
      <c r="T292" s="20">
        <v>0</v>
      </c>
      <c r="U292" s="20">
        <v>0</v>
      </c>
      <c r="V292" s="20">
        <v>0</v>
      </c>
      <c r="W292" s="20">
        <v>0</v>
      </c>
      <c r="X292" s="21">
        <v>3375</v>
      </c>
      <c r="Y292" s="20" t="s">
        <v>3243</v>
      </c>
      <c r="Z292" s="22">
        <v>273</v>
      </c>
      <c r="AA292" s="23">
        <f>+X292-Z292</f>
        <v>3102</v>
      </c>
    </row>
    <row r="293" spans="1:27" s="17" customFormat="1" ht="60" customHeight="1">
      <c r="A293" s="18">
        <v>35443</v>
      </c>
      <c r="B293" s="19" t="s">
        <v>859</v>
      </c>
      <c r="C293" s="19" t="s">
        <v>860</v>
      </c>
      <c r="D293" s="19" t="s">
        <v>99</v>
      </c>
      <c r="E293" s="19" t="s">
        <v>861</v>
      </c>
      <c r="F293" s="19" t="s">
        <v>862</v>
      </c>
      <c r="G293" s="19" t="s">
        <v>55</v>
      </c>
      <c r="H293" s="20">
        <f t="shared" si="4"/>
        <v>516.66666666666663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7750</v>
      </c>
      <c r="T293" s="20">
        <v>0</v>
      </c>
      <c r="U293" s="20">
        <v>0</v>
      </c>
      <c r="V293" s="20">
        <v>0</v>
      </c>
      <c r="W293" s="20">
        <v>0</v>
      </c>
      <c r="X293" s="21">
        <v>7750</v>
      </c>
      <c r="Y293" s="20" t="s">
        <v>3243</v>
      </c>
      <c r="Z293" s="22">
        <v>1418.5</v>
      </c>
      <c r="AA293" s="23">
        <f>+X293-Z293</f>
        <v>6331.5</v>
      </c>
    </row>
    <row r="294" spans="1:27" s="17" customFormat="1" ht="60" customHeight="1">
      <c r="A294" s="18">
        <v>36669</v>
      </c>
      <c r="B294" s="19" t="s">
        <v>863</v>
      </c>
      <c r="C294" s="19" t="s">
        <v>486</v>
      </c>
      <c r="D294" s="19" t="s">
        <v>650</v>
      </c>
      <c r="E294" s="19" t="s">
        <v>864</v>
      </c>
      <c r="F294" s="19" t="s">
        <v>862</v>
      </c>
      <c r="G294" s="19" t="s">
        <v>865</v>
      </c>
      <c r="H294" s="20">
        <f t="shared" si="4"/>
        <v>416.66666666666669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6250</v>
      </c>
      <c r="T294" s="20">
        <v>0</v>
      </c>
      <c r="U294" s="20">
        <v>0</v>
      </c>
      <c r="V294" s="20">
        <v>0</v>
      </c>
      <c r="W294" s="20">
        <v>0</v>
      </c>
      <c r="X294" s="21">
        <v>6250</v>
      </c>
      <c r="Y294" s="20" t="s">
        <v>3243</v>
      </c>
      <c r="Z294" s="22">
        <v>1037</v>
      </c>
      <c r="AA294" s="23">
        <f>+X294-Z294</f>
        <v>5213</v>
      </c>
    </row>
    <row r="295" spans="1:27" s="17" customFormat="1" ht="60" customHeight="1">
      <c r="A295" s="18">
        <v>41640</v>
      </c>
      <c r="B295" s="19" t="s">
        <v>866</v>
      </c>
      <c r="C295" s="19" t="s">
        <v>82</v>
      </c>
      <c r="D295" s="19" t="s">
        <v>867</v>
      </c>
      <c r="E295" s="19" t="s">
        <v>868</v>
      </c>
      <c r="F295" s="19" t="s">
        <v>862</v>
      </c>
      <c r="G295" s="19" t="s">
        <v>865</v>
      </c>
      <c r="H295" s="20">
        <f t="shared" si="4"/>
        <v>333.33333333333331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5000</v>
      </c>
      <c r="T295" s="20">
        <v>0</v>
      </c>
      <c r="U295" s="20">
        <v>0</v>
      </c>
      <c r="V295" s="20">
        <v>0</v>
      </c>
      <c r="W295" s="20">
        <v>0</v>
      </c>
      <c r="X295" s="21">
        <v>5000</v>
      </c>
      <c r="Y295" s="20" t="s">
        <v>3243</v>
      </c>
      <c r="Z295" s="22">
        <v>723.5</v>
      </c>
      <c r="AA295" s="23">
        <f>+X295-Z295</f>
        <v>4276.5</v>
      </c>
    </row>
    <row r="296" spans="1:27" s="17" customFormat="1" ht="60" customHeight="1">
      <c r="A296" s="18">
        <v>41640</v>
      </c>
      <c r="B296" s="19" t="s">
        <v>869</v>
      </c>
      <c r="C296" s="19" t="s">
        <v>196</v>
      </c>
      <c r="D296" s="19" t="s">
        <v>61</v>
      </c>
      <c r="E296" s="19" t="s">
        <v>870</v>
      </c>
      <c r="F296" s="19" t="s">
        <v>862</v>
      </c>
      <c r="G296" s="19" t="s">
        <v>37</v>
      </c>
      <c r="H296" s="20">
        <f t="shared" si="4"/>
        <v>200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  <c r="S296" s="20">
        <v>3000</v>
      </c>
      <c r="T296" s="20">
        <v>0</v>
      </c>
      <c r="U296" s="20">
        <v>0</v>
      </c>
      <c r="V296" s="20">
        <v>0</v>
      </c>
      <c r="W296" s="20">
        <v>0</v>
      </c>
      <c r="X296" s="21">
        <v>3000</v>
      </c>
      <c r="Y296" s="20" t="s">
        <v>3243</v>
      </c>
      <c r="Z296" s="22">
        <v>197</v>
      </c>
      <c r="AA296" s="23">
        <f>+X296-Z296</f>
        <v>2803</v>
      </c>
    </row>
    <row r="297" spans="1:27" s="17" customFormat="1" ht="60" customHeight="1">
      <c r="A297" s="18">
        <v>41867</v>
      </c>
      <c r="B297" s="19" t="s">
        <v>871</v>
      </c>
      <c r="C297" s="19" t="s">
        <v>216</v>
      </c>
      <c r="D297" s="19" t="s">
        <v>124</v>
      </c>
      <c r="E297" s="19" t="s">
        <v>872</v>
      </c>
      <c r="F297" s="19" t="s">
        <v>862</v>
      </c>
      <c r="G297" s="19" t="s">
        <v>856</v>
      </c>
      <c r="H297" s="20">
        <f t="shared" si="4"/>
        <v>283.33333333333331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4250</v>
      </c>
      <c r="T297" s="20">
        <v>0</v>
      </c>
      <c r="U297" s="20">
        <v>0</v>
      </c>
      <c r="V297" s="20">
        <v>0</v>
      </c>
      <c r="W297" s="20">
        <v>0</v>
      </c>
      <c r="X297" s="21">
        <v>4250</v>
      </c>
      <c r="Y297" s="20" t="s">
        <v>3243</v>
      </c>
      <c r="Z297" s="22">
        <v>558.5</v>
      </c>
      <c r="AA297" s="23">
        <f>+X297-Z297</f>
        <v>3691.5</v>
      </c>
    </row>
    <row r="298" spans="1:27" s="17" customFormat="1" ht="60" customHeight="1">
      <c r="A298" s="18">
        <v>41640</v>
      </c>
      <c r="B298" s="19" t="s">
        <v>873</v>
      </c>
      <c r="C298" s="19" t="s">
        <v>65</v>
      </c>
      <c r="D298" s="19" t="s">
        <v>290</v>
      </c>
      <c r="E298" s="19" t="s">
        <v>874</v>
      </c>
      <c r="F298" s="19" t="s">
        <v>875</v>
      </c>
      <c r="G298" s="19" t="s">
        <v>55</v>
      </c>
      <c r="H298" s="20">
        <f t="shared" si="4"/>
        <v>400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6000</v>
      </c>
      <c r="T298" s="20">
        <v>0</v>
      </c>
      <c r="U298" s="20">
        <v>0</v>
      </c>
      <c r="V298" s="20">
        <v>0</v>
      </c>
      <c r="W298" s="20">
        <v>0</v>
      </c>
      <c r="X298" s="21">
        <v>6000</v>
      </c>
      <c r="Y298" s="20" t="s">
        <v>3243</v>
      </c>
      <c r="Z298" s="22">
        <v>974</v>
      </c>
      <c r="AA298" s="23">
        <f>+X298-Z298</f>
        <v>5026</v>
      </c>
    </row>
    <row r="299" spans="1:27" s="17" customFormat="1" ht="60" customHeight="1">
      <c r="A299" s="18">
        <v>41640</v>
      </c>
      <c r="B299" s="19" t="s">
        <v>876</v>
      </c>
      <c r="C299" s="19" t="s">
        <v>124</v>
      </c>
      <c r="D299" s="19" t="s">
        <v>65</v>
      </c>
      <c r="E299" s="19" t="s">
        <v>877</v>
      </c>
      <c r="F299" s="19" t="s">
        <v>875</v>
      </c>
      <c r="G299" s="19" t="s">
        <v>159</v>
      </c>
      <c r="H299" s="20">
        <f t="shared" si="4"/>
        <v>733.33333333333337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11000</v>
      </c>
      <c r="T299" s="20">
        <v>0</v>
      </c>
      <c r="U299" s="20">
        <v>0</v>
      </c>
      <c r="V299" s="20">
        <v>0</v>
      </c>
      <c r="W299" s="20">
        <v>0</v>
      </c>
      <c r="X299" s="21">
        <v>11000</v>
      </c>
      <c r="Y299" s="20" t="s">
        <v>3243</v>
      </c>
      <c r="Z299" s="22">
        <v>2258.5</v>
      </c>
      <c r="AA299" s="23">
        <f>+X299-Z299</f>
        <v>8741.5</v>
      </c>
    </row>
    <row r="300" spans="1:27" s="17" customFormat="1" ht="60" customHeight="1">
      <c r="A300" s="18">
        <v>41640</v>
      </c>
      <c r="B300" s="19" t="s">
        <v>878</v>
      </c>
      <c r="C300" s="19" t="s">
        <v>335</v>
      </c>
      <c r="D300" s="19" t="s">
        <v>232</v>
      </c>
      <c r="E300" s="19" t="s">
        <v>879</v>
      </c>
      <c r="F300" s="19" t="s">
        <v>875</v>
      </c>
      <c r="G300" s="19" t="s">
        <v>55</v>
      </c>
      <c r="H300" s="20">
        <f t="shared" si="4"/>
        <v>400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6000</v>
      </c>
      <c r="T300" s="20">
        <v>0</v>
      </c>
      <c r="U300" s="20">
        <v>0</v>
      </c>
      <c r="V300" s="20">
        <v>0</v>
      </c>
      <c r="W300" s="20">
        <v>0</v>
      </c>
      <c r="X300" s="21">
        <v>6000</v>
      </c>
      <c r="Y300" s="20" t="s">
        <v>3243</v>
      </c>
      <c r="Z300" s="22">
        <v>1974</v>
      </c>
      <c r="AA300" s="23">
        <f>+X300-Z300</f>
        <v>4026</v>
      </c>
    </row>
    <row r="301" spans="1:27" s="17" customFormat="1" ht="60" customHeight="1">
      <c r="A301" s="18">
        <v>41640</v>
      </c>
      <c r="B301" s="19" t="s">
        <v>880</v>
      </c>
      <c r="C301" s="19" t="s">
        <v>240</v>
      </c>
      <c r="D301" s="19" t="s">
        <v>309</v>
      </c>
      <c r="E301" s="19" t="s">
        <v>881</v>
      </c>
      <c r="F301" s="19" t="s">
        <v>875</v>
      </c>
      <c r="G301" s="19" t="s">
        <v>55</v>
      </c>
      <c r="H301" s="20">
        <f t="shared" si="4"/>
        <v>400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6000</v>
      </c>
      <c r="T301" s="20">
        <v>0</v>
      </c>
      <c r="U301" s="20">
        <v>0</v>
      </c>
      <c r="V301" s="20">
        <v>0</v>
      </c>
      <c r="W301" s="20">
        <v>0</v>
      </c>
      <c r="X301" s="21">
        <v>6000</v>
      </c>
      <c r="Y301" s="20" t="s">
        <v>3243</v>
      </c>
      <c r="Z301" s="22">
        <v>1474</v>
      </c>
      <c r="AA301" s="23">
        <f>+X301-Z301</f>
        <v>4526</v>
      </c>
    </row>
    <row r="302" spans="1:27" s="17" customFormat="1" ht="60" customHeight="1">
      <c r="A302" s="18">
        <v>41655.638194444444</v>
      </c>
      <c r="B302" s="19" t="s">
        <v>882</v>
      </c>
      <c r="C302" s="19" t="s">
        <v>512</v>
      </c>
      <c r="D302" s="19" t="s">
        <v>139</v>
      </c>
      <c r="E302" s="19" t="s">
        <v>883</v>
      </c>
      <c r="F302" s="19" t="s">
        <v>875</v>
      </c>
      <c r="G302" s="19" t="s">
        <v>55</v>
      </c>
      <c r="H302" s="20">
        <f t="shared" si="4"/>
        <v>400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6000</v>
      </c>
      <c r="T302" s="20">
        <v>0</v>
      </c>
      <c r="U302" s="20">
        <v>0</v>
      </c>
      <c r="V302" s="20">
        <v>0</v>
      </c>
      <c r="W302" s="20">
        <v>0</v>
      </c>
      <c r="X302" s="21">
        <v>6000</v>
      </c>
      <c r="Y302" s="20" t="s">
        <v>3243</v>
      </c>
      <c r="Z302" s="22">
        <v>974</v>
      </c>
      <c r="AA302" s="23">
        <f>+X302-Z302</f>
        <v>5026</v>
      </c>
    </row>
    <row r="303" spans="1:27" s="17" customFormat="1" ht="60" customHeight="1">
      <c r="A303" s="18">
        <v>41739</v>
      </c>
      <c r="B303" s="19" t="s">
        <v>884</v>
      </c>
      <c r="C303" s="19" t="s">
        <v>798</v>
      </c>
      <c r="D303" s="19" t="s">
        <v>207</v>
      </c>
      <c r="E303" s="19" t="s">
        <v>885</v>
      </c>
      <c r="F303" s="19" t="s">
        <v>875</v>
      </c>
      <c r="G303" s="19" t="s">
        <v>42</v>
      </c>
      <c r="H303" s="20">
        <f t="shared" si="4"/>
        <v>150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34</v>
      </c>
      <c r="S303" s="20">
        <v>2250</v>
      </c>
      <c r="T303" s="20">
        <v>0</v>
      </c>
      <c r="U303" s="20">
        <v>0</v>
      </c>
      <c r="V303" s="20">
        <v>0</v>
      </c>
      <c r="W303" s="20">
        <v>0</v>
      </c>
      <c r="X303" s="21">
        <v>2284</v>
      </c>
      <c r="Y303" s="20" t="s">
        <v>3243</v>
      </c>
      <c r="Z303" s="22">
        <v>590.5</v>
      </c>
      <c r="AA303" s="23">
        <f>+X303-Z303</f>
        <v>1693.5</v>
      </c>
    </row>
    <row r="304" spans="1:27" s="17" customFormat="1" ht="60" customHeight="1">
      <c r="A304" s="18">
        <v>41928</v>
      </c>
      <c r="B304" s="19" t="s">
        <v>886</v>
      </c>
      <c r="C304" s="19" t="s">
        <v>90</v>
      </c>
      <c r="D304" s="19" t="s">
        <v>887</v>
      </c>
      <c r="E304" s="19" t="s">
        <v>888</v>
      </c>
      <c r="F304" s="19" t="s">
        <v>875</v>
      </c>
      <c r="G304" s="19" t="s">
        <v>42</v>
      </c>
      <c r="H304" s="20">
        <f t="shared" si="4"/>
        <v>147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39</v>
      </c>
      <c r="S304" s="20">
        <v>2205</v>
      </c>
      <c r="T304" s="20">
        <v>0</v>
      </c>
      <c r="U304" s="20">
        <v>0</v>
      </c>
      <c r="V304" s="20">
        <v>0</v>
      </c>
      <c r="W304" s="20">
        <v>0</v>
      </c>
      <c r="X304" s="21">
        <v>2244</v>
      </c>
      <c r="Y304" s="20" t="s">
        <v>3243</v>
      </c>
      <c r="Z304" s="22">
        <v>88</v>
      </c>
      <c r="AA304" s="23">
        <f>+X304-Z304</f>
        <v>2156</v>
      </c>
    </row>
    <row r="305" spans="1:27" s="17" customFormat="1" ht="60" customHeight="1">
      <c r="A305" s="18">
        <v>42064</v>
      </c>
      <c r="B305" s="19" t="s">
        <v>889</v>
      </c>
      <c r="C305" s="19" t="s">
        <v>890</v>
      </c>
      <c r="D305" s="19" t="s">
        <v>891</v>
      </c>
      <c r="E305" s="19" t="s">
        <v>892</v>
      </c>
      <c r="F305" s="19" t="s">
        <v>875</v>
      </c>
      <c r="G305" s="19" t="s">
        <v>126</v>
      </c>
      <c r="H305" s="20">
        <f t="shared" si="4"/>
        <v>233.33333333333334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3500</v>
      </c>
      <c r="T305" s="20">
        <v>0</v>
      </c>
      <c r="U305" s="20">
        <v>0</v>
      </c>
      <c r="V305" s="20">
        <v>0</v>
      </c>
      <c r="W305" s="20">
        <v>0</v>
      </c>
      <c r="X305" s="21">
        <v>3500</v>
      </c>
      <c r="Y305" s="20" t="s">
        <v>3243</v>
      </c>
      <c r="Z305" s="22">
        <v>291.5</v>
      </c>
      <c r="AA305" s="23">
        <f>+X305-Z305</f>
        <v>3208.5</v>
      </c>
    </row>
    <row r="306" spans="1:27" s="17" customFormat="1" ht="60" customHeight="1">
      <c r="A306" s="18">
        <v>42079.5</v>
      </c>
      <c r="B306" s="19" t="s">
        <v>893</v>
      </c>
      <c r="C306" s="19" t="s">
        <v>894</v>
      </c>
      <c r="D306" s="19" t="s">
        <v>240</v>
      </c>
      <c r="E306" s="19" t="s">
        <v>895</v>
      </c>
      <c r="F306" s="19" t="s">
        <v>875</v>
      </c>
      <c r="G306" s="19" t="s">
        <v>159</v>
      </c>
      <c r="H306" s="20">
        <f t="shared" si="4"/>
        <v>733.33333333333337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0</v>
      </c>
      <c r="R306" s="20">
        <v>0</v>
      </c>
      <c r="S306" s="20">
        <v>11000</v>
      </c>
      <c r="T306" s="20">
        <v>0</v>
      </c>
      <c r="U306" s="20">
        <v>0</v>
      </c>
      <c r="V306" s="20">
        <v>0</v>
      </c>
      <c r="W306" s="20">
        <v>0</v>
      </c>
      <c r="X306" s="21">
        <v>11000</v>
      </c>
      <c r="Y306" s="20" t="s">
        <v>3243</v>
      </c>
      <c r="Z306" s="22">
        <v>2258.5</v>
      </c>
      <c r="AA306" s="23">
        <f>+X306-Z306</f>
        <v>8741.5</v>
      </c>
    </row>
    <row r="307" spans="1:27" s="17" customFormat="1" ht="60" customHeight="1">
      <c r="A307" s="18">
        <v>42079</v>
      </c>
      <c r="B307" s="19" t="s">
        <v>896</v>
      </c>
      <c r="C307" s="19" t="s">
        <v>386</v>
      </c>
      <c r="D307" s="19" t="s">
        <v>149</v>
      </c>
      <c r="E307" s="19" t="s">
        <v>897</v>
      </c>
      <c r="F307" s="19" t="s">
        <v>875</v>
      </c>
      <c r="G307" s="19" t="s">
        <v>126</v>
      </c>
      <c r="H307" s="20">
        <f t="shared" si="4"/>
        <v>233.33333333333334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3500</v>
      </c>
      <c r="T307" s="20">
        <v>0</v>
      </c>
      <c r="U307" s="20">
        <v>0</v>
      </c>
      <c r="V307" s="20">
        <v>0</v>
      </c>
      <c r="W307" s="20">
        <v>0</v>
      </c>
      <c r="X307" s="21">
        <v>3500</v>
      </c>
      <c r="Y307" s="20" t="s">
        <v>3243</v>
      </c>
      <c r="Z307" s="22">
        <v>291.5</v>
      </c>
      <c r="AA307" s="23">
        <f>+X307-Z307</f>
        <v>3208.5</v>
      </c>
    </row>
    <row r="308" spans="1:27" s="17" customFormat="1" ht="60" customHeight="1">
      <c r="A308" s="18">
        <v>41380</v>
      </c>
      <c r="B308" s="19" t="s">
        <v>898</v>
      </c>
      <c r="C308" s="19" t="s">
        <v>899</v>
      </c>
      <c r="D308" s="19" t="s">
        <v>498</v>
      </c>
      <c r="E308" s="19" t="s">
        <v>900</v>
      </c>
      <c r="F308" s="19" t="s">
        <v>901</v>
      </c>
      <c r="G308" s="19" t="s">
        <v>159</v>
      </c>
      <c r="H308" s="20">
        <f t="shared" si="4"/>
        <v>1731.9333333333334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25979</v>
      </c>
      <c r="T308" s="20">
        <v>0</v>
      </c>
      <c r="U308" s="20">
        <v>0</v>
      </c>
      <c r="V308" s="20">
        <v>0</v>
      </c>
      <c r="W308" s="20">
        <v>0</v>
      </c>
      <c r="X308" s="21">
        <v>25979</v>
      </c>
      <c r="Y308" s="20" t="s">
        <v>3243</v>
      </c>
      <c r="Z308" s="22">
        <v>11255.5</v>
      </c>
      <c r="AA308" s="23">
        <f>+X308-Z308</f>
        <v>14723.5</v>
      </c>
    </row>
    <row r="309" spans="1:27" s="17" customFormat="1" ht="60" customHeight="1">
      <c r="A309" s="18">
        <v>41640</v>
      </c>
      <c r="B309" s="19" t="s">
        <v>902</v>
      </c>
      <c r="C309" s="19" t="s">
        <v>440</v>
      </c>
      <c r="D309" s="19" t="s">
        <v>903</v>
      </c>
      <c r="E309" s="19" t="s">
        <v>799</v>
      </c>
      <c r="F309" s="19" t="s">
        <v>901</v>
      </c>
      <c r="G309" s="19" t="s">
        <v>904</v>
      </c>
      <c r="H309" s="20">
        <f t="shared" si="4"/>
        <v>1166.6666666666667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17500</v>
      </c>
      <c r="T309" s="20">
        <v>0</v>
      </c>
      <c r="U309" s="20">
        <v>0</v>
      </c>
      <c r="V309" s="20">
        <v>0</v>
      </c>
      <c r="W309" s="20">
        <v>0</v>
      </c>
      <c r="X309" s="21">
        <v>17500</v>
      </c>
      <c r="Y309" s="20" t="s">
        <v>3243</v>
      </c>
      <c r="Z309" s="22">
        <v>8516.5</v>
      </c>
      <c r="AA309" s="23">
        <f>+X309-Z309</f>
        <v>8983.5</v>
      </c>
    </row>
    <row r="310" spans="1:27" s="17" customFormat="1" ht="60" customHeight="1">
      <c r="A310" s="18">
        <v>41640</v>
      </c>
      <c r="B310" s="19" t="s">
        <v>905</v>
      </c>
      <c r="C310" s="19" t="s">
        <v>906</v>
      </c>
      <c r="D310" s="19" t="s">
        <v>196</v>
      </c>
      <c r="E310" s="19" t="s">
        <v>907</v>
      </c>
      <c r="F310" s="19" t="s">
        <v>901</v>
      </c>
      <c r="G310" s="19" t="s">
        <v>908</v>
      </c>
      <c r="H310" s="20">
        <f t="shared" si="4"/>
        <v>0</v>
      </c>
      <c r="I310" s="20">
        <v>0</v>
      </c>
      <c r="J310" s="20">
        <v>0</v>
      </c>
      <c r="K310" s="20">
        <v>4500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1">
        <v>18553.5</v>
      </c>
      <c r="Y310" s="20" t="s">
        <v>3243</v>
      </c>
      <c r="Z310" s="22">
        <v>9091.5</v>
      </c>
      <c r="AA310" s="23">
        <f>+X310-Z310</f>
        <v>9462</v>
      </c>
    </row>
    <row r="311" spans="1:27" s="17" customFormat="1" ht="60" customHeight="1">
      <c r="A311" s="18">
        <v>41640</v>
      </c>
      <c r="B311" s="19" t="s">
        <v>909</v>
      </c>
      <c r="C311" s="19" t="s">
        <v>318</v>
      </c>
      <c r="D311" s="19" t="s">
        <v>87</v>
      </c>
      <c r="E311" s="19" t="s">
        <v>642</v>
      </c>
      <c r="F311" s="19" t="s">
        <v>901</v>
      </c>
      <c r="G311" s="19" t="s">
        <v>910</v>
      </c>
      <c r="H311" s="20">
        <f t="shared" si="4"/>
        <v>0</v>
      </c>
      <c r="I311" s="20">
        <v>0</v>
      </c>
      <c r="J311" s="20">
        <v>0</v>
      </c>
      <c r="K311" s="20">
        <v>4500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1">
        <v>18553.5</v>
      </c>
      <c r="Y311" s="20" t="s">
        <v>3243</v>
      </c>
      <c r="Z311" s="22">
        <v>3750.5</v>
      </c>
      <c r="AA311" s="23">
        <f>+X311-Z311</f>
        <v>14803</v>
      </c>
    </row>
    <row r="312" spans="1:27" s="17" customFormat="1" ht="60" customHeight="1">
      <c r="A312" s="18">
        <v>41640</v>
      </c>
      <c r="B312" s="19" t="s">
        <v>911</v>
      </c>
      <c r="C312" s="19" t="s">
        <v>301</v>
      </c>
      <c r="D312" s="19" t="s">
        <v>363</v>
      </c>
      <c r="E312" s="19" t="s">
        <v>912</v>
      </c>
      <c r="F312" s="19" t="s">
        <v>901</v>
      </c>
      <c r="G312" s="19" t="s">
        <v>910</v>
      </c>
      <c r="H312" s="20">
        <f t="shared" si="4"/>
        <v>0</v>
      </c>
      <c r="I312" s="20">
        <v>0</v>
      </c>
      <c r="J312" s="20">
        <v>0</v>
      </c>
      <c r="K312" s="20">
        <v>4500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1">
        <v>18553.5</v>
      </c>
      <c r="Y312" s="20" t="s">
        <v>3243</v>
      </c>
      <c r="Z312" s="22">
        <v>3750.5</v>
      </c>
      <c r="AA312" s="23">
        <f>+X312-Z312</f>
        <v>14803</v>
      </c>
    </row>
    <row r="313" spans="1:27" s="17" customFormat="1" ht="60" customHeight="1">
      <c r="A313" s="18">
        <v>41640</v>
      </c>
      <c r="B313" s="19" t="s">
        <v>913</v>
      </c>
      <c r="C313" s="19" t="s">
        <v>216</v>
      </c>
      <c r="D313" s="19" t="s">
        <v>914</v>
      </c>
      <c r="E313" s="19" t="s">
        <v>782</v>
      </c>
      <c r="F313" s="19" t="s">
        <v>901</v>
      </c>
      <c r="G313" s="19" t="s">
        <v>910</v>
      </c>
      <c r="H313" s="20">
        <f t="shared" si="4"/>
        <v>0</v>
      </c>
      <c r="I313" s="20">
        <v>0</v>
      </c>
      <c r="J313" s="20">
        <v>0</v>
      </c>
      <c r="K313" s="20">
        <v>4500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1">
        <v>18553.5</v>
      </c>
      <c r="Y313" s="20" t="s">
        <v>3243</v>
      </c>
      <c r="Z313" s="22">
        <v>3750.5</v>
      </c>
      <c r="AA313" s="23">
        <f>+X313-Z313</f>
        <v>14803</v>
      </c>
    </row>
    <row r="314" spans="1:27" s="17" customFormat="1" ht="60" customHeight="1">
      <c r="A314" s="18">
        <v>41640</v>
      </c>
      <c r="B314" s="19" t="s">
        <v>915</v>
      </c>
      <c r="C314" s="19" t="s">
        <v>916</v>
      </c>
      <c r="D314" s="19" t="s">
        <v>62</v>
      </c>
      <c r="E314" s="19" t="s">
        <v>917</v>
      </c>
      <c r="F314" s="19" t="s">
        <v>901</v>
      </c>
      <c r="G314" s="19" t="s">
        <v>910</v>
      </c>
      <c r="H314" s="20">
        <f t="shared" si="4"/>
        <v>0</v>
      </c>
      <c r="I314" s="20">
        <v>0</v>
      </c>
      <c r="J314" s="20">
        <v>0</v>
      </c>
      <c r="K314" s="20">
        <v>4500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1">
        <v>18553.5</v>
      </c>
      <c r="Y314" s="20" t="s">
        <v>3243</v>
      </c>
      <c r="Z314" s="22">
        <v>3750.5</v>
      </c>
      <c r="AA314" s="23">
        <f>+X314-Z314</f>
        <v>14803</v>
      </c>
    </row>
    <row r="315" spans="1:27" s="17" customFormat="1" ht="60" customHeight="1">
      <c r="A315" s="18">
        <v>41640</v>
      </c>
      <c r="B315" s="19" t="s">
        <v>918</v>
      </c>
      <c r="C315" s="19" t="s">
        <v>196</v>
      </c>
      <c r="D315" s="19" t="s">
        <v>722</v>
      </c>
      <c r="E315" s="19" t="s">
        <v>919</v>
      </c>
      <c r="F315" s="19" t="s">
        <v>901</v>
      </c>
      <c r="G315" s="19" t="s">
        <v>910</v>
      </c>
      <c r="H315" s="20">
        <f t="shared" si="4"/>
        <v>0</v>
      </c>
      <c r="I315" s="20">
        <v>0</v>
      </c>
      <c r="J315" s="20">
        <v>0</v>
      </c>
      <c r="K315" s="20">
        <v>4500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1">
        <v>18553.5</v>
      </c>
      <c r="Y315" s="20" t="s">
        <v>3243</v>
      </c>
      <c r="Z315" s="22">
        <v>12461</v>
      </c>
      <c r="AA315" s="23">
        <f>+X315-Z315</f>
        <v>6092.5</v>
      </c>
    </row>
    <row r="316" spans="1:27" s="17" customFormat="1" ht="60" customHeight="1">
      <c r="A316" s="18">
        <v>41640</v>
      </c>
      <c r="B316" s="19" t="s">
        <v>920</v>
      </c>
      <c r="C316" s="19" t="s">
        <v>116</v>
      </c>
      <c r="D316" s="19" t="s">
        <v>733</v>
      </c>
      <c r="E316" s="19" t="s">
        <v>921</v>
      </c>
      <c r="F316" s="19" t="s">
        <v>901</v>
      </c>
      <c r="G316" s="19" t="s">
        <v>910</v>
      </c>
      <c r="H316" s="20">
        <f t="shared" si="4"/>
        <v>0</v>
      </c>
      <c r="I316" s="20">
        <v>0</v>
      </c>
      <c r="J316" s="20">
        <v>0</v>
      </c>
      <c r="K316" s="20">
        <v>4500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1">
        <v>18553.5</v>
      </c>
      <c r="Y316" s="20" t="s">
        <v>3243</v>
      </c>
      <c r="Z316" s="22">
        <v>3750.5</v>
      </c>
      <c r="AA316" s="23">
        <f>+X316-Z316</f>
        <v>14803</v>
      </c>
    </row>
    <row r="317" spans="1:27" s="17" customFormat="1" ht="60" customHeight="1">
      <c r="A317" s="18">
        <v>41640</v>
      </c>
      <c r="B317" s="19" t="s">
        <v>922</v>
      </c>
      <c r="C317" s="19" t="s">
        <v>35</v>
      </c>
      <c r="D317" s="19" t="s">
        <v>61</v>
      </c>
      <c r="E317" s="19" t="s">
        <v>252</v>
      </c>
      <c r="F317" s="19" t="s">
        <v>901</v>
      </c>
      <c r="G317" s="19" t="s">
        <v>910</v>
      </c>
      <c r="H317" s="20">
        <f t="shared" si="4"/>
        <v>0</v>
      </c>
      <c r="I317" s="20">
        <v>0</v>
      </c>
      <c r="J317" s="20">
        <v>0</v>
      </c>
      <c r="K317" s="20">
        <v>4500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0</v>
      </c>
      <c r="W317" s="20">
        <v>0</v>
      </c>
      <c r="X317" s="21">
        <v>18553.5</v>
      </c>
      <c r="Y317" s="20" t="s">
        <v>3243</v>
      </c>
      <c r="Z317" s="22">
        <v>7322.5</v>
      </c>
      <c r="AA317" s="23">
        <f>+X317-Z317</f>
        <v>11231</v>
      </c>
    </row>
    <row r="318" spans="1:27" s="17" customFormat="1" ht="60" customHeight="1">
      <c r="A318" s="18">
        <v>41640</v>
      </c>
      <c r="B318" s="19" t="s">
        <v>923</v>
      </c>
      <c r="C318" s="19" t="s">
        <v>120</v>
      </c>
      <c r="D318" s="19" t="s">
        <v>200</v>
      </c>
      <c r="E318" s="19" t="s">
        <v>924</v>
      </c>
      <c r="F318" s="19" t="s">
        <v>901</v>
      </c>
      <c r="G318" s="19" t="s">
        <v>910</v>
      </c>
      <c r="H318" s="20">
        <f t="shared" si="4"/>
        <v>0</v>
      </c>
      <c r="I318" s="20">
        <v>0</v>
      </c>
      <c r="J318" s="20">
        <v>0</v>
      </c>
      <c r="K318" s="20">
        <v>4500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1">
        <v>18553.5</v>
      </c>
      <c r="Y318" s="20" t="s">
        <v>3243</v>
      </c>
      <c r="Z318" s="22">
        <v>6750.5</v>
      </c>
      <c r="AA318" s="23">
        <f>+X318-Z318</f>
        <v>11803</v>
      </c>
    </row>
    <row r="319" spans="1:27" s="17" customFormat="1" ht="60" customHeight="1">
      <c r="A319" s="18">
        <v>41640</v>
      </c>
      <c r="B319" s="19" t="s">
        <v>925</v>
      </c>
      <c r="C319" s="19" t="s">
        <v>628</v>
      </c>
      <c r="D319" s="19" t="s">
        <v>290</v>
      </c>
      <c r="E319" s="19" t="s">
        <v>926</v>
      </c>
      <c r="F319" s="19" t="s">
        <v>901</v>
      </c>
      <c r="G319" s="19" t="s">
        <v>910</v>
      </c>
      <c r="H319" s="20">
        <f t="shared" si="4"/>
        <v>0</v>
      </c>
      <c r="I319" s="20">
        <v>0</v>
      </c>
      <c r="J319" s="20">
        <v>0</v>
      </c>
      <c r="K319" s="20">
        <v>4500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1">
        <v>18553.5</v>
      </c>
      <c r="Y319" s="20" t="s">
        <v>3243</v>
      </c>
      <c r="Z319" s="22">
        <v>3750.5</v>
      </c>
      <c r="AA319" s="23">
        <f>+X319-Z319</f>
        <v>14803</v>
      </c>
    </row>
    <row r="320" spans="1:27" s="17" customFormat="1" ht="60" customHeight="1">
      <c r="A320" s="18">
        <v>41640</v>
      </c>
      <c r="B320" s="19" t="s">
        <v>927</v>
      </c>
      <c r="C320" s="19" t="s">
        <v>928</v>
      </c>
      <c r="D320" s="19" t="s">
        <v>929</v>
      </c>
      <c r="E320" s="19" t="s">
        <v>881</v>
      </c>
      <c r="F320" s="19" t="s">
        <v>901</v>
      </c>
      <c r="G320" s="19" t="s">
        <v>910</v>
      </c>
      <c r="H320" s="20">
        <f t="shared" si="4"/>
        <v>0</v>
      </c>
      <c r="I320" s="20">
        <v>0</v>
      </c>
      <c r="J320" s="20">
        <v>0</v>
      </c>
      <c r="K320" s="20">
        <v>4500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0</v>
      </c>
      <c r="X320" s="21">
        <v>18553.5</v>
      </c>
      <c r="Y320" s="20" t="s">
        <v>3243</v>
      </c>
      <c r="Z320" s="22">
        <v>3750.5</v>
      </c>
      <c r="AA320" s="23">
        <f>+X320-Z320</f>
        <v>14803</v>
      </c>
    </row>
    <row r="321" spans="1:27" s="17" customFormat="1" ht="60" customHeight="1">
      <c r="A321" s="18">
        <v>41640</v>
      </c>
      <c r="B321" s="19" t="s">
        <v>930</v>
      </c>
      <c r="C321" s="19" t="s">
        <v>931</v>
      </c>
      <c r="D321" s="19" t="s">
        <v>75</v>
      </c>
      <c r="E321" s="19" t="s">
        <v>932</v>
      </c>
      <c r="F321" s="19" t="s">
        <v>901</v>
      </c>
      <c r="G321" s="19" t="s">
        <v>910</v>
      </c>
      <c r="H321" s="20">
        <f t="shared" si="4"/>
        <v>0</v>
      </c>
      <c r="I321" s="20">
        <v>0</v>
      </c>
      <c r="J321" s="20">
        <v>0</v>
      </c>
      <c r="K321" s="20">
        <v>4500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1">
        <v>18553.5</v>
      </c>
      <c r="Y321" s="20" t="s">
        <v>3243</v>
      </c>
      <c r="Z321" s="22">
        <v>8750.5</v>
      </c>
      <c r="AA321" s="23">
        <f>+X321-Z321</f>
        <v>9803</v>
      </c>
    </row>
    <row r="322" spans="1:27" s="17" customFormat="1" ht="60" customHeight="1">
      <c r="A322" s="18">
        <v>41640</v>
      </c>
      <c r="B322" s="19" t="s">
        <v>933</v>
      </c>
      <c r="C322" s="19" t="s">
        <v>273</v>
      </c>
      <c r="D322" s="19" t="s">
        <v>934</v>
      </c>
      <c r="E322" s="19" t="s">
        <v>935</v>
      </c>
      <c r="F322" s="19" t="s">
        <v>901</v>
      </c>
      <c r="G322" s="19" t="s">
        <v>908</v>
      </c>
      <c r="H322" s="20">
        <f t="shared" si="4"/>
        <v>0</v>
      </c>
      <c r="I322" s="20">
        <v>0</v>
      </c>
      <c r="J322" s="20">
        <v>0</v>
      </c>
      <c r="K322" s="20">
        <v>4500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1">
        <v>18553.5</v>
      </c>
      <c r="Y322" s="20" t="s">
        <v>3243</v>
      </c>
      <c r="Z322" s="22">
        <v>3750.5</v>
      </c>
      <c r="AA322" s="23">
        <f>+X322-Z322</f>
        <v>14803</v>
      </c>
    </row>
    <row r="323" spans="1:27" s="17" customFormat="1" ht="60" customHeight="1">
      <c r="A323" s="18">
        <v>41640</v>
      </c>
      <c r="B323" s="19" t="s">
        <v>936</v>
      </c>
      <c r="C323" s="19" t="s">
        <v>231</v>
      </c>
      <c r="D323" s="19" t="s">
        <v>90</v>
      </c>
      <c r="E323" s="19" t="s">
        <v>937</v>
      </c>
      <c r="F323" s="19" t="s">
        <v>901</v>
      </c>
      <c r="G323" s="19" t="s">
        <v>910</v>
      </c>
      <c r="H323" s="20">
        <f t="shared" si="4"/>
        <v>0</v>
      </c>
      <c r="I323" s="20">
        <v>0</v>
      </c>
      <c r="J323" s="20">
        <v>0</v>
      </c>
      <c r="K323" s="20">
        <v>4500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1">
        <v>18553.5</v>
      </c>
      <c r="Y323" s="20" t="s">
        <v>3243</v>
      </c>
      <c r="Z323" s="22">
        <v>9316.5</v>
      </c>
      <c r="AA323" s="23">
        <f>+X323-Z323</f>
        <v>9237</v>
      </c>
    </row>
    <row r="324" spans="1:27" s="17" customFormat="1" ht="60" customHeight="1">
      <c r="A324" s="18">
        <v>41640</v>
      </c>
      <c r="B324" s="19" t="s">
        <v>938</v>
      </c>
      <c r="C324" s="19" t="s">
        <v>939</v>
      </c>
      <c r="D324" s="19" t="s">
        <v>940</v>
      </c>
      <c r="E324" s="19" t="s">
        <v>941</v>
      </c>
      <c r="F324" s="19" t="s">
        <v>901</v>
      </c>
      <c r="G324" s="19" t="s">
        <v>910</v>
      </c>
      <c r="H324" s="20">
        <f t="shared" si="4"/>
        <v>0</v>
      </c>
      <c r="I324" s="20">
        <v>0</v>
      </c>
      <c r="J324" s="20">
        <v>0</v>
      </c>
      <c r="K324" s="20">
        <v>4500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1">
        <v>18553.5</v>
      </c>
      <c r="Y324" s="20" t="s">
        <v>3243</v>
      </c>
      <c r="Z324" s="22">
        <v>6223.5</v>
      </c>
      <c r="AA324" s="23">
        <f>+X324-Z324</f>
        <v>12330</v>
      </c>
    </row>
    <row r="325" spans="1:27" s="17" customFormat="1" ht="60" customHeight="1">
      <c r="A325" s="18">
        <v>41640</v>
      </c>
      <c r="B325" s="19" t="s">
        <v>942</v>
      </c>
      <c r="C325" s="19" t="s">
        <v>473</v>
      </c>
      <c r="D325" s="19" t="s">
        <v>290</v>
      </c>
      <c r="E325" s="19" t="s">
        <v>943</v>
      </c>
      <c r="F325" s="19" t="s">
        <v>901</v>
      </c>
      <c r="G325" s="19" t="s">
        <v>910</v>
      </c>
      <c r="H325" s="20">
        <f t="shared" si="4"/>
        <v>0</v>
      </c>
      <c r="I325" s="20">
        <v>0</v>
      </c>
      <c r="J325" s="20">
        <v>0</v>
      </c>
      <c r="K325" s="20">
        <v>4500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0</v>
      </c>
      <c r="X325" s="21">
        <v>18553.5</v>
      </c>
      <c r="Y325" s="20" t="s">
        <v>3243</v>
      </c>
      <c r="Z325" s="22">
        <v>3750.5</v>
      </c>
      <c r="AA325" s="23">
        <f>+X325-Z325</f>
        <v>14803</v>
      </c>
    </row>
    <row r="326" spans="1:27" s="17" customFormat="1" ht="60" customHeight="1">
      <c r="A326" s="18">
        <v>41640</v>
      </c>
      <c r="B326" s="19" t="s">
        <v>944</v>
      </c>
      <c r="C326" s="19" t="s">
        <v>392</v>
      </c>
      <c r="D326" s="19" t="s">
        <v>164</v>
      </c>
      <c r="E326" s="19" t="s">
        <v>945</v>
      </c>
      <c r="F326" s="19" t="s">
        <v>901</v>
      </c>
      <c r="G326" s="19" t="s">
        <v>910</v>
      </c>
      <c r="H326" s="20">
        <f t="shared" si="4"/>
        <v>0</v>
      </c>
      <c r="I326" s="20">
        <v>0</v>
      </c>
      <c r="J326" s="20">
        <v>0</v>
      </c>
      <c r="K326" s="20">
        <v>4500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0</v>
      </c>
      <c r="X326" s="21">
        <v>18553.5</v>
      </c>
      <c r="Y326" s="20" t="s">
        <v>3243</v>
      </c>
      <c r="Z326" s="22">
        <v>3750.5</v>
      </c>
      <c r="AA326" s="23">
        <f>+X326-Z326</f>
        <v>14803</v>
      </c>
    </row>
    <row r="327" spans="1:27" s="17" customFormat="1" ht="60" customHeight="1">
      <c r="A327" s="18">
        <v>41640</v>
      </c>
      <c r="B327" s="19" t="s">
        <v>946</v>
      </c>
      <c r="C327" s="19" t="s">
        <v>328</v>
      </c>
      <c r="D327" s="19" t="s">
        <v>69</v>
      </c>
      <c r="E327" s="19" t="s">
        <v>947</v>
      </c>
      <c r="F327" s="19" t="s">
        <v>901</v>
      </c>
      <c r="G327" s="19" t="s">
        <v>910</v>
      </c>
      <c r="H327" s="20">
        <f t="shared" si="4"/>
        <v>0</v>
      </c>
      <c r="I327" s="20">
        <v>0</v>
      </c>
      <c r="J327" s="20">
        <v>0</v>
      </c>
      <c r="K327" s="20">
        <v>4500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</v>
      </c>
      <c r="X327" s="21">
        <v>18553.5</v>
      </c>
      <c r="Y327" s="20" t="s">
        <v>3243</v>
      </c>
      <c r="Z327" s="22">
        <v>3750.5</v>
      </c>
      <c r="AA327" s="23">
        <f>+X327-Z327</f>
        <v>14803</v>
      </c>
    </row>
    <row r="328" spans="1:27" s="17" customFormat="1" ht="60" customHeight="1">
      <c r="A328" s="18">
        <v>41640</v>
      </c>
      <c r="B328" s="19" t="s">
        <v>948</v>
      </c>
      <c r="C328" s="19" t="s">
        <v>949</v>
      </c>
      <c r="D328" s="19" t="s">
        <v>950</v>
      </c>
      <c r="E328" s="19" t="s">
        <v>951</v>
      </c>
      <c r="F328" s="19" t="s">
        <v>901</v>
      </c>
      <c r="G328" s="19" t="s">
        <v>952</v>
      </c>
      <c r="H328" s="20">
        <f t="shared" si="4"/>
        <v>1206.3666666666666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18095.5</v>
      </c>
      <c r="T328" s="20">
        <v>0</v>
      </c>
      <c r="U328" s="20">
        <v>0</v>
      </c>
      <c r="V328" s="20">
        <v>0</v>
      </c>
      <c r="W328" s="20">
        <v>0</v>
      </c>
      <c r="X328" s="21">
        <v>18095.5</v>
      </c>
      <c r="Y328" s="20" t="s">
        <v>3243</v>
      </c>
      <c r="Z328" s="22">
        <v>3695</v>
      </c>
      <c r="AA328" s="23">
        <f>+X328-Z328</f>
        <v>14400.5</v>
      </c>
    </row>
    <row r="329" spans="1:27" s="17" customFormat="1" ht="60" customHeight="1">
      <c r="A329" s="18">
        <v>41640</v>
      </c>
      <c r="B329" s="19" t="s">
        <v>953</v>
      </c>
      <c r="C329" s="19" t="s">
        <v>304</v>
      </c>
      <c r="D329" s="19" t="s">
        <v>35</v>
      </c>
      <c r="E329" s="19" t="s">
        <v>954</v>
      </c>
      <c r="F329" s="19" t="s">
        <v>901</v>
      </c>
      <c r="G329" s="19" t="s">
        <v>955</v>
      </c>
      <c r="H329" s="20">
        <f t="shared" si="4"/>
        <v>1206.6666666666667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  <c r="S329" s="20">
        <v>18100</v>
      </c>
      <c r="T329" s="20">
        <v>0</v>
      </c>
      <c r="U329" s="20">
        <v>0</v>
      </c>
      <c r="V329" s="20">
        <v>0</v>
      </c>
      <c r="W329" s="20">
        <v>0</v>
      </c>
      <c r="X329" s="21">
        <v>18100</v>
      </c>
      <c r="Y329" s="20" t="s">
        <v>3243</v>
      </c>
      <c r="Z329" s="22">
        <v>3696.5</v>
      </c>
      <c r="AA329" s="23">
        <f>+X329-Z329</f>
        <v>14403.5</v>
      </c>
    </row>
    <row r="330" spans="1:27" s="17" customFormat="1" ht="60" customHeight="1">
      <c r="A330" s="18">
        <v>41640</v>
      </c>
      <c r="B330" s="19" t="s">
        <v>956</v>
      </c>
      <c r="C330" s="19" t="s">
        <v>216</v>
      </c>
      <c r="D330" s="19" t="s">
        <v>733</v>
      </c>
      <c r="E330" s="19" t="s">
        <v>714</v>
      </c>
      <c r="F330" s="19" t="s">
        <v>901</v>
      </c>
      <c r="G330" s="19" t="s">
        <v>957</v>
      </c>
      <c r="H330" s="20">
        <f t="shared" ref="H330:H393" si="5">+S330/15</f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1">
        <v>18100</v>
      </c>
      <c r="Y330" s="20" t="s">
        <v>3243</v>
      </c>
      <c r="Z330" s="22">
        <v>3614.5</v>
      </c>
      <c r="AA330" s="23">
        <f>+X330-Z330</f>
        <v>14485.5</v>
      </c>
    </row>
    <row r="331" spans="1:27" s="17" customFormat="1" ht="60" customHeight="1">
      <c r="A331" s="18">
        <v>42619.629166666666</v>
      </c>
      <c r="B331" s="19" t="s">
        <v>958</v>
      </c>
      <c r="C331" s="19" t="s">
        <v>752</v>
      </c>
      <c r="D331" s="19" t="s">
        <v>730</v>
      </c>
      <c r="E331" s="19" t="s">
        <v>959</v>
      </c>
      <c r="F331" s="19" t="s">
        <v>901</v>
      </c>
      <c r="G331" s="19" t="s">
        <v>910</v>
      </c>
      <c r="H331" s="20">
        <f t="shared" si="5"/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0</v>
      </c>
      <c r="X331" s="21">
        <v>14053.5</v>
      </c>
      <c r="Y331" s="20" t="s">
        <v>3243</v>
      </c>
      <c r="Z331" s="22">
        <v>2536.5</v>
      </c>
      <c r="AA331" s="23">
        <f>+X331-Z331</f>
        <v>11517</v>
      </c>
    </row>
    <row r="332" spans="1:27" s="17" customFormat="1" ht="60" customHeight="1">
      <c r="A332" s="18">
        <v>31107</v>
      </c>
      <c r="B332" s="19" t="s">
        <v>960</v>
      </c>
      <c r="C332" s="19" t="s">
        <v>116</v>
      </c>
      <c r="D332" s="19" t="s">
        <v>961</v>
      </c>
      <c r="E332" s="19" t="s">
        <v>962</v>
      </c>
      <c r="F332" s="19" t="s">
        <v>963</v>
      </c>
      <c r="G332" s="19" t="s">
        <v>432</v>
      </c>
      <c r="H332" s="20">
        <f t="shared" si="5"/>
        <v>158.33333333333334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6</v>
      </c>
      <c r="S332" s="20">
        <v>2375</v>
      </c>
      <c r="T332" s="20">
        <v>0</v>
      </c>
      <c r="U332" s="20">
        <v>0</v>
      </c>
      <c r="V332" s="20">
        <v>0</v>
      </c>
      <c r="W332" s="20">
        <v>0</v>
      </c>
      <c r="X332" s="21">
        <v>2381</v>
      </c>
      <c r="Y332" s="20" t="s">
        <v>3243</v>
      </c>
      <c r="Z332" s="22">
        <v>95</v>
      </c>
      <c r="AA332" s="23">
        <f>+X332-Z332</f>
        <v>2286</v>
      </c>
    </row>
    <row r="333" spans="1:27" s="17" customFormat="1" ht="60" customHeight="1">
      <c r="A333" s="18">
        <v>29987</v>
      </c>
      <c r="B333" s="19" t="s">
        <v>964</v>
      </c>
      <c r="C333" s="19" t="s">
        <v>120</v>
      </c>
      <c r="D333" s="19" t="s">
        <v>143</v>
      </c>
      <c r="E333" s="19" t="s">
        <v>965</v>
      </c>
      <c r="F333" s="19" t="s">
        <v>963</v>
      </c>
      <c r="G333" s="19" t="s">
        <v>118</v>
      </c>
      <c r="H333" s="20">
        <f t="shared" si="5"/>
        <v>161.86666666666667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85</v>
      </c>
      <c r="O333" s="20">
        <v>0</v>
      </c>
      <c r="P333" s="20">
        <v>0</v>
      </c>
      <c r="Q333" s="20">
        <v>0</v>
      </c>
      <c r="R333" s="20">
        <v>0</v>
      </c>
      <c r="S333" s="20">
        <v>2428</v>
      </c>
      <c r="T333" s="20">
        <v>0</v>
      </c>
      <c r="U333" s="20">
        <v>0</v>
      </c>
      <c r="V333" s="20">
        <v>0</v>
      </c>
      <c r="W333" s="20">
        <v>0</v>
      </c>
      <c r="X333" s="21">
        <v>2513</v>
      </c>
      <c r="Y333" s="20" t="s">
        <v>3244</v>
      </c>
      <c r="Z333" s="22">
        <v>266</v>
      </c>
      <c r="AA333" s="23">
        <f>+X333-Z333</f>
        <v>2247</v>
      </c>
    </row>
    <row r="334" spans="1:27" s="17" customFormat="1" ht="60" customHeight="1">
      <c r="A334" s="18">
        <v>31080</v>
      </c>
      <c r="B334" s="19" t="s">
        <v>966</v>
      </c>
      <c r="C334" s="19" t="s">
        <v>196</v>
      </c>
      <c r="D334" s="19" t="s">
        <v>143</v>
      </c>
      <c r="E334" s="19" t="s">
        <v>967</v>
      </c>
      <c r="F334" s="19" t="s">
        <v>963</v>
      </c>
      <c r="G334" s="19" t="s">
        <v>37</v>
      </c>
      <c r="H334" s="20">
        <f t="shared" si="5"/>
        <v>183.33333333333334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2750</v>
      </c>
      <c r="T334" s="20">
        <v>0</v>
      </c>
      <c r="U334" s="20">
        <v>0</v>
      </c>
      <c r="V334" s="20">
        <v>0</v>
      </c>
      <c r="W334" s="20">
        <v>0</v>
      </c>
      <c r="X334" s="21">
        <v>2750</v>
      </c>
      <c r="Y334" s="20" t="s">
        <v>3243</v>
      </c>
      <c r="Z334" s="22">
        <v>159</v>
      </c>
      <c r="AA334" s="23">
        <f>+X334-Z334</f>
        <v>2591</v>
      </c>
    </row>
    <row r="335" spans="1:27" s="17" customFormat="1" ht="60" customHeight="1">
      <c r="A335" s="18">
        <v>31413</v>
      </c>
      <c r="B335" s="19" t="s">
        <v>968</v>
      </c>
      <c r="C335" s="19" t="s">
        <v>544</v>
      </c>
      <c r="D335" s="19" t="s">
        <v>625</v>
      </c>
      <c r="E335" s="19" t="s">
        <v>969</v>
      </c>
      <c r="F335" s="19" t="s">
        <v>963</v>
      </c>
      <c r="G335" s="19" t="s">
        <v>970</v>
      </c>
      <c r="H335" s="20">
        <f t="shared" si="5"/>
        <v>166.66666666666666</v>
      </c>
      <c r="I335" s="20">
        <v>0</v>
      </c>
      <c r="J335" s="20">
        <v>0</v>
      </c>
      <c r="K335" s="20">
        <v>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  <c r="Q335" s="20">
        <v>0</v>
      </c>
      <c r="R335" s="20">
        <v>0</v>
      </c>
      <c r="S335" s="20">
        <v>2500</v>
      </c>
      <c r="T335" s="20">
        <v>0</v>
      </c>
      <c r="U335" s="20">
        <v>0</v>
      </c>
      <c r="V335" s="20">
        <v>0</v>
      </c>
      <c r="W335" s="20">
        <v>0</v>
      </c>
      <c r="X335" s="21">
        <v>2500</v>
      </c>
      <c r="Y335" s="20" t="s">
        <v>3243</v>
      </c>
      <c r="Z335" s="22">
        <v>107.5</v>
      </c>
      <c r="AA335" s="23">
        <f>+X335-Z335</f>
        <v>2392.5</v>
      </c>
    </row>
    <row r="336" spans="1:27" s="17" customFormat="1" ht="60" customHeight="1">
      <c r="A336" s="18">
        <v>32416</v>
      </c>
      <c r="B336" s="19" t="s">
        <v>971</v>
      </c>
      <c r="C336" s="19" t="s">
        <v>120</v>
      </c>
      <c r="D336" s="19" t="s">
        <v>274</v>
      </c>
      <c r="E336" s="19" t="s">
        <v>972</v>
      </c>
      <c r="F336" s="19" t="s">
        <v>963</v>
      </c>
      <c r="G336" s="19" t="s">
        <v>748</v>
      </c>
      <c r="H336" s="20">
        <f t="shared" si="5"/>
        <v>333.33333333333331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5000</v>
      </c>
      <c r="T336" s="20">
        <v>0</v>
      </c>
      <c r="U336" s="20">
        <v>0</v>
      </c>
      <c r="V336" s="20">
        <v>0</v>
      </c>
      <c r="W336" s="20">
        <v>0</v>
      </c>
      <c r="X336" s="21">
        <v>5000</v>
      </c>
      <c r="Y336" s="20" t="s">
        <v>3243</v>
      </c>
      <c r="Z336" s="22">
        <v>723.5</v>
      </c>
      <c r="AA336" s="23">
        <f>+X336-Z336</f>
        <v>4276.5</v>
      </c>
    </row>
    <row r="337" spans="1:27" s="17" customFormat="1" ht="60" customHeight="1">
      <c r="A337" s="18">
        <v>29993</v>
      </c>
      <c r="B337" s="19" t="s">
        <v>973</v>
      </c>
      <c r="C337" s="19" t="s">
        <v>740</v>
      </c>
      <c r="D337" s="19" t="s">
        <v>629</v>
      </c>
      <c r="E337" s="19" t="s">
        <v>974</v>
      </c>
      <c r="F337" s="19" t="s">
        <v>963</v>
      </c>
      <c r="G337" s="19" t="s">
        <v>118</v>
      </c>
      <c r="H337" s="20">
        <f t="shared" si="5"/>
        <v>161.86666666666667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85</v>
      </c>
      <c r="O337" s="20">
        <v>0</v>
      </c>
      <c r="P337" s="20">
        <v>0</v>
      </c>
      <c r="Q337" s="20">
        <v>0</v>
      </c>
      <c r="R337" s="20">
        <v>0</v>
      </c>
      <c r="S337" s="20">
        <v>2428</v>
      </c>
      <c r="T337" s="20">
        <v>0</v>
      </c>
      <c r="U337" s="20">
        <v>0</v>
      </c>
      <c r="V337" s="20">
        <v>0</v>
      </c>
      <c r="W337" s="20">
        <v>0</v>
      </c>
      <c r="X337" s="21">
        <v>2513</v>
      </c>
      <c r="Y337" s="20" t="s">
        <v>3244</v>
      </c>
      <c r="Z337" s="22">
        <v>216</v>
      </c>
      <c r="AA337" s="23">
        <f>+X337-Z337</f>
        <v>2297</v>
      </c>
    </row>
    <row r="338" spans="1:27" s="17" customFormat="1" ht="60" customHeight="1">
      <c r="A338" s="18">
        <v>33239</v>
      </c>
      <c r="B338" s="19" t="s">
        <v>975</v>
      </c>
      <c r="C338" s="19" t="s">
        <v>35</v>
      </c>
      <c r="D338" s="19" t="s">
        <v>191</v>
      </c>
      <c r="E338" s="19" t="s">
        <v>97</v>
      </c>
      <c r="F338" s="19" t="s">
        <v>963</v>
      </c>
      <c r="G338" s="19" t="s">
        <v>976</v>
      </c>
      <c r="H338" s="20">
        <f t="shared" si="5"/>
        <v>233.33333333333334</v>
      </c>
      <c r="I338" s="20">
        <v>466.5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3500</v>
      </c>
      <c r="T338" s="20">
        <v>0</v>
      </c>
      <c r="U338" s="20">
        <v>0</v>
      </c>
      <c r="V338" s="20">
        <v>0</v>
      </c>
      <c r="W338" s="20">
        <v>0</v>
      </c>
      <c r="X338" s="21">
        <v>4433</v>
      </c>
      <c r="Y338" s="20" t="s">
        <v>3243</v>
      </c>
      <c r="Z338" s="22">
        <v>562</v>
      </c>
      <c r="AA338" s="23">
        <f>+X338-Z338</f>
        <v>3871</v>
      </c>
    </row>
    <row r="339" spans="1:27" s="17" customFormat="1" ht="60" customHeight="1">
      <c r="A339" s="18">
        <v>32660</v>
      </c>
      <c r="B339" s="19" t="s">
        <v>977</v>
      </c>
      <c r="C339" s="19" t="s">
        <v>207</v>
      </c>
      <c r="D339" s="19" t="s">
        <v>733</v>
      </c>
      <c r="E339" s="19" t="s">
        <v>864</v>
      </c>
      <c r="F339" s="19" t="s">
        <v>963</v>
      </c>
      <c r="G339" s="19" t="s">
        <v>976</v>
      </c>
      <c r="H339" s="20">
        <f t="shared" si="5"/>
        <v>233.33333333333334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3500</v>
      </c>
      <c r="T339" s="20">
        <v>0</v>
      </c>
      <c r="U339" s="20">
        <v>0</v>
      </c>
      <c r="V339" s="20">
        <v>0</v>
      </c>
      <c r="W339" s="20">
        <v>0</v>
      </c>
      <c r="X339" s="21">
        <v>3500</v>
      </c>
      <c r="Y339" s="20" t="s">
        <v>3243</v>
      </c>
      <c r="Z339" s="22">
        <v>291.5</v>
      </c>
      <c r="AA339" s="23">
        <f>+X339-Z339</f>
        <v>3208.5</v>
      </c>
    </row>
    <row r="340" spans="1:27" s="17" customFormat="1" ht="60" customHeight="1">
      <c r="A340" s="18">
        <v>33461</v>
      </c>
      <c r="B340" s="19" t="s">
        <v>978</v>
      </c>
      <c r="C340" s="19" t="s">
        <v>170</v>
      </c>
      <c r="D340" s="19" t="s">
        <v>979</v>
      </c>
      <c r="E340" s="19" t="s">
        <v>980</v>
      </c>
      <c r="F340" s="19" t="s">
        <v>963</v>
      </c>
      <c r="G340" s="19" t="s">
        <v>432</v>
      </c>
      <c r="H340" s="20">
        <f t="shared" si="5"/>
        <v>183.33333333333334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  <c r="Q340" s="20">
        <v>0</v>
      </c>
      <c r="R340" s="20">
        <v>0</v>
      </c>
      <c r="S340" s="20">
        <v>2750</v>
      </c>
      <c r="T340" s="20">
        <v>0</v>
      </c>
      <c r="U340" s="20">
        <v>0</v>
      </c>
      <c r="V340" s="20">
        <v>0</v>
      </c>
      <c r="W340" s="20">
        <v>0</v>
      </c>
      <c r="X340" s="21">
        <v>2750</v>
      </c>
      <c r="Y340" s="20" t="s">
        <v>3243</v>
      </c>
      <c r="Z340" s="22">
        <v>159</v>
      </c>
      <c r="AA340" s="23">
        <f>+X340-Z340</f>
        <v>2591</v>
      </c>
    </row>
    <row r="341" spans="1:27" s="17" customFormat="1" ht="60" customHeight="1">
      <c r="A341" s="18">
        <v>35431</v>
      </c>
      <c r="B341" s="19" t="s">
        <v>981</v>
      </c>
      <c r="C341" s="19" t="s">
        <v>521</v>
      </c>
      <c r="D341" s="19" t="s">
        <v>417</v>
      </c>
      <c r="E341" s="19" t="s">
        <v>982</v>
      </c>
      <c r="F341" s="19" t="s">
        <v>963</v>
      </c>
      <c r="G341" s="19" t="s">
        <v>432</v>
      </c>
      <c r="H341" s="20">
        <f t="shared" si="5"/>
        <v>181.66666666666666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0</v>
      </c>
      <c r="R341" s="20">
        <v>0</v>
      </c>
      <c r="S341" s="20">
        <v>2725</v>
      </c>
      <c r="T341" s="20">
        <v>0</v>
      </c>
      <c r="U341" s="20">
        <v>0</v>
      </c>
      <c r="V341" s="20">
        <v>0</v>
      </c>
      <c r="W341" s="20">
        <v>0</v>
      </c>
      <c r="X341" s="21">
        <v>2725</v>
      </c>
      <c r="Y341" s="20" t="s">
        <v>3243</v>
      </c>
      <c r="Z341" s="22">
        <v>156</v>
      </c>
      <c r="AA341" s="23">
        <f>+X341-Z341</f>
        <v>2569</v>
      </c>
    </row>
    <row r="342" spans="1:27" s="17" customFormat="1" ht="60" customHeight="1">
      <c r="A342" s="18">
        <v>35869</v>
      </c>
      <c r="B342" s="19" t="s">
        <v>983</v>
      </c>
      <c r="C342" s="19" t="s">
        <v>196</v>
      </c>
      <c r="D342" s="19" t="s">
        <v>96</v>
      </c>
      <c r="E342" s="19" t="s">
        <v>984</v>
      </c>
      <c r="F342" s="19" t="s">
        <v>963</v>
      </c>
      <c r="G342" s="19" t="s">
        <v>432</v>
      </c>
      <c r="H342" s="20">
        <f t="shared" si="5"/>
        <v>158.33333333333334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0">
        <v>6</v>
      </c>
      <c r="S342" s="20">
        <v>2375</v>
      </c>
      <c r="T342" s="20">
        <v>0</v>
      </c>
      <c r="U342" s="20">
        <v>0</v>
      </c>
      <c r="V342" s="20">
        <v>0</v>
      </c>
      <c r="W342" s="20">
        <v>0</v>
      </c>
      <c r="X342" s="21">
        <v>2381</v>
      </c>
      <c r="Y342" s="20" t="s">
        <v>3243</v>
      </c>
      <c r="Z342" s="22">
        <v>95</v>
      </c>
      <c r="AA342" s="23">
        <f>+X342-Z342</f>
        <v>2286</v>
      </c>
    </row>
    <row r="343" spans="1:27" s="17" customFormat="1" ht="60" customHeight="1">
      <c r="A343" s="18">
        <v>36202</v>
      </c>
      <c r="B343" s="19" t="s">
        <v>985</v>
      </c>
      <c r="C343" s="19" t="s">
        <v>986</v>
      </c>
      <c r="D343" s="19" t="s">
        <v>321</v>
      </c>
      <c r="E343" s="19" t="s">
        <v>987</v>
      </c>
      <c r="F343" s="19" t="s">
        <v>963</v>
      </c>
      <c r="G343" s="19" t="s">
        <v>593</v>
      </c>
      <c r="H343" s="20">
        <f t="shared" si="5"/>
        <v>142.23333333333332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61</v>
      </c>
      <c r="S343" s="20">
        <v>2133.5</v>
      </c>
      <c r="T343" s="20">
        <v>0</v>
      </c>
      <c r="U343" s="20">
        <v>0</v>
      </c>
      <c r="V343" s="20">
        <v>0</v>
      </c>
      <c r="W343" s="20">
        <v>0</v>
      </c>
      <c r="X343" s="21">
        <v>2194.5</v>
      </c>
      <c r="Y343" s="20" t="s">
        <v>3243</v>
      </c>
      <c r="Z343" s="22">
        <v>85</v>
      </c>
      <c r="AA343" s="23">
        <f>+X343-Z343</f>
        <v>2109.5</v>
      </c>
    </row>
    <row r="344" spans="1:27" s="17" customFormat="1" ht="60" customHeight="1">
      <c r="A344" s="18">
        <v>36815</v>
      </c>
      <c r="B344" s="19" t="s">
        <v>988</v>
      </c>
      <c r="C344" s="19" t="s">
        <v>452</v>
      </c>
      <c r="D344" s="19" t="s">
        <v>989</v>
      </c>
      <c r="E344" s="19" t="s">
        <v>990</v>
      </c>
      <c r="F344" s="19" t="s">
        <v>963</v>
      </c>
      <c r="G344" s="19" t="s">
        <v>701</v>
      </c>
      <c r="H344" s="20">
        <f t="shared" si="5"/>
        <v>333.33333333333331</v>
      </c>
      <c r="I344" s="20">
        <v>0</v>
      </c>
      <c r="J344" s="20"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  <c r="Q344" s="20">
        <v>0</v>
      </c>
      <c r="R344" s="20">
        <v>0</v>
      </c>
      <c r="S344" s="20">
        <v>5000</v>
      </c>
      <c r="T344" s="20">
        <v>0</v>
      </c>
      <c r="U344" s="20">
        <v>0</v>
      </c>
      <c r="V344" s="20">
        <v>0</v>
      </c>
      <c r="W344" s="20">
        <v>0</v>
      </c>
      <c r="X344" s="21">
        <v>5000</v>
      </c>
      <c r="Y344" s="20" t="s">
        <v>3243</v>
      </c>
      <c r="Z344" s="22">
        <v>723.5</v>
      </c>
      <c r="AA344" s="23">
        <f>+X344-Z344</f>
        <v>4276.5</v>
      </c>
    </row>
    <row r="345" spans="1:27" s="17" customFormat="1" ht="60" customHeight="1">
      <c r="A345" s="18">
        <v>36684</v>
      </c>
      <c r="B345" s="19" t="s">
        <v>991</v>
      </c>
      <c r="C345" s="19" t="s">
        <v>47</v>
      </c>
      <c r="D345" s="19" t="s">
        <v>582</v>
      </c>
      <c r="E345" s="19" t="s">
        <v>992</v>
      </c>
      <c r="F345" s="19" t="s">
        <v>963</v>
      </c>
      <c r="G345" s="19" t="s">
        <v>42</v>
      </c>
      <c r="H345" s="20">
        <f t="shared" si="5"/>
        <v>159.46666666666667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85</v>
      </c>
      <c r="O345" s="20">
        <v>0</v>
      </c>
      <c r="P345" s="20">
        <v>0</v>
      </c>
      <c r="Q345" s="20">
        <v>0</v>
      </c>
      <c r="R345" s="20">
        <v>0</v>
      </c>
      <c r="S345" s="20">
        <v>2392</v>
      </c>
      <c r="T345" s="20">
        <v>0</v>
      </c>
      <c r="U345" s="20">
        <v>0</v>
      </c>
      <c r="V345" s="20">
        <v>0</v>
      </c>
      <c r="W345" s="20">
        <v>0</v>
      </c>
      <c r="X345" s="21">
        <v>2477</v>
      </c>
      <c r="Y345" s="20" t="s">
        <v>3244</v>
      </c>
      <c r="Z345" s="22">
        <v>210.5</v>
      </c>
      <c r="AA345" s="23">
        <f>+X345-Z345</f>
        <v>2266.5</v>
      </c>
    </row>
    <row r="346" spans="1:27" s="17" customFormat="1" ht="60" customHeight="1">
      <c r="A346" s="18">
        <v>37653</v>
      </c>
      <c r="B346" s="19" t="s">
        <v>993</v>
      </c>
      <c r="C346" s="19" t="s">
        <v>139</v>
      </c>
      <c r="D346" s="19" t="s">
        <v>128</v>
      </c>
      <c r="E346" s="19" t="s">
        <v>994</v>
      </c>
      <c r="F346" s="19" t="s">
        <v>963</v>
      </c>
      <c r="G346" s="19" t="s">
        <v>976</v>
      </c>
      <c r="H346" s="20">
        <f t="shared" si="5"/>
        <v>233.33333333333334</v>
      </c>
      <c r="I346" s="20">
        <v>3500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3500</v>
      </c>
      <c r="T346" s="20">
        <v>0</v>
      </c>
      <c r="U346" s="20">
        <v>0</v>
      </c>
      <c r="V346" s="20">
        <v>0</v>
      </c>
      <c r="W346" s="20">
        <v>0</v>
      </c>
      <c r="X346" s="21">
        <v>7000</v>
      </c>
      <c r="Y346" s="20" t="s">
        <v>3243</v>
      </c>
      <c r="Z346" s="22">
        <v>1088</v>
      </c>
      <c r="AA346" s="23">
        <f>+X346-Z346</f>
        <v>5912</v>
      </c>
    </row>
    <row r="347" spans="1:27" s="17" customFormat="1" ht="60" customHeight="1">
      <c r="A347" s="18">
        <v>37773</v>
      </c>
      <c r="B347" s="19" t="s">
        <v>995</v>
      </c>
      <c r="C347" s="19" t="s">
        <v>328</v>
      </c>
      <c r="D347" s="19" t="s">
        <v>582</v>
      </c>
      <c r="E347" s="19" t="s">
        <v>996</v>
      </c>
      <c r="F347" s="19" t="s">
        <v>963</v>
      </c>
      <c r="G347" s="19" t="s">
        <v>593</v>
      </c>
      <c r="H347" s="20">
        <f t="shared" si="5"/>
        <v>196.23333333333332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85</v>
      </c>
      <c r="O347" s="20">
        <v>0</v>
      </c>
      <c r="P347" s="20">
        <v>0</v>
      </c>
      <c r="Q347" s="20">
        <v>0</v>
      </c>
      <c r="R347" s="20">
        <v>0</v>
      </c>
      <c r="S347" s="20">
        <v>2943.5</v>
      </c>
      <c r="T347" s="20">
        <v>0</v>
      </c>
      <c r="U347" s="20">
        <v>0</v>
      </c>
      <c r="V347" s="20">
        <v>0</v>
      </c>
      <c r="W347" s="20">
        <v>0</v>
      </c>
      <c r="X347" s="21">
        <v>3028.5</v>
      </c>
      <c r="Y347" s="20" t="s">
        <v>3244</v>
      </c>
      <c r="Z347" s="22">
        <v>307.5</v>
      </c>
      <c r="AA347" s="23">
        <f>+X347-Z347</f>
        <v>2721</v>
      </c>
    </row>
    <row r="348" spans="1:27" s="17" customFormat="1" ht="60" customHeight="1">
      <c r="A348" s="18">
        <v>39074</v>
      </c>
      <c r="B348" s="19" t="s">
        <v>997</v>
      </c>
      <c r="C348" s="19" t="s">
        <v>998</v>
      </c>
      <c r="D348" s="19" t="s">
        <v>232</v>
      </c>
      <c r="E348" s="19" t="s">
        <v>999</v>
      </c>
      <c r="F348" s="19" t="s">
        <v>963</v>
      </c>
      <c r="G348" s="19" t="s">
        <v>976</v>
      </c>
      <c r="H348" s="20">
        <f t="shared" si="5"/>
        <v>233.33333333333334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3500</v>
      </c>
      <c r="T348" s="20">
        <v>0</v>
      </c>
      <c r="U348" s="20">
        <v>0</v>
      </c>
      <c r="V348" s="20">
        <v>0</v>
      </c>
      <c r="W348" s="20">
        <v>0</v>
      </c>
      <c r="X348" s="21">
        <v>3500</v>
      </c>
      <c r="Y348" s="20" t="s">
        <v>3243</v>
      </c>
      <c r="Z348" s="22">
        <v>291.5</v>
      </c>
      <c r="AA348" s="23">
        <f>+X348-Z348</f>
        <v>3208.5</v>
      </c>
    </row>
    <row r="349" spans="1:27" s="17" customFormat="1" ht="60" customHeight="1">
      <c r="A349" s="18">
        <v>39203</v>
      </c>
      <c r="B349" s="19" t="s">
        <v>1000</v>
      </c>
      <c r="C349" s="19" t="s">
        <v>1001</v>
      </c>
      <c r="D349" s="19" t="s">
        <v>232</v>
      </c>
      <c r="E349" s="19" t="s">
        <v>1002</v>
      </c>
      <c r="F349" s="19" t="s">
        <v>963</v>
      </c>
      <c r="G349" s="19" t="s">
        <v>118</v>
      </c>
      <c r="H349" s="20">
        <f t="shared" si="5"/>
        <v>130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75</v>
      </c>
      <c r="S349" s="20">
        <v>1950</v>
      </c>
      <c r="T349" s="20">
        <v>0</v>
      </c>
      <c r="U349" s="20">
        <v>0</v>
      </c>
      <c r="V349" s="20">
        <v>0</v>
      </c>
      <c r="W349" s="20">
        <v>0</v>
      </c>
      <c r="X349" s="21">
        <v>2025</v>
      </c>
      <c r="Y349" s="20" t="s">
        <v>3243</v>
      </c>
      <c r="Z349" s="22">
        <v>384.5</v>
      </c>
      <c r="AA349" s="23">
        <f>+X349-Z349</f>
        <v>1640.5</v>
      </c>
    </row>
    <row r="350" spans="1:27" s="17" customFormat="1" ht="60" customHeight="1">
      <c r="A350" s="18">
        <v>39209</v>
      </c>
      <c r="B350" s="19" t="s">
        <v>1003</v>
      </c>
      <c r="C350" s="19" t="s">
        <v>35</v>
      </c>
      <c r="D350" s="19" t="s">
        <v>1004</v>
      </c>
      <c r="E350" s="19" t="s">
        <v>1005</v>
      </c>
      <c r="F350" s="19" t="s">
        <v>963</v>
      </c>
      <c r="G350" s="19" t="s">
        <v>118</v>
      </c>
      <c r="H350" s="20">
        <f t="shared" si="5"/>
        <v>133.33333333333334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72</v>
      </c>
      <c r="S350" s="20">
        <v>2000</v>
      </c>
      <c r="T350" s="20">
        <v>0</v>
      </c>
      <c r="U350" s="20">
        <v>0</v>
      </c>
      <c r="V350" s="20">
        <v>0</v>
      </c>
      <c r="W350" s="20">
        <v>0</v>
      </c>
      <c r="X350" s="21">
        <v>2072</v>
      </c>
      <c r="Y350" s="20" t="s">
        <v>3243</v>
      </c>
      <c r="Z350" s="22">
        <v>80</v>
      </c>
      <c r="AA350" s="23">
        <f>+X350-Z350</f>
        <v>1992</v>
      </c>
    </row>
    <row r="351" spans="1:27" s="17" customFormat="1" ht="60" customHeight="1">
      <c r="A351" s="18">
        <v>39209</v>
      </c>
      <c r="B351" s="19" t="s">
        <v>1006</v>
      </c>
      <c r="C351" s="19" t="s">
        <v>132</v>
      </c>
      <c r="D351" s="19" t="s">
        <v>286</v>
      </c>
      <c r="E351" s="19" t="s">
        <v>1007</v>
      </c>
      <c r="F351" s="19" t="s">
        <v>963</v>
      </c>
      <c r="G351" s="19" t="s">
        <v>976</v>
      </c>
      <c r="H351" s="20">
        <f t="shared" si="5"/>
        <v>233.33333333333334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3500</v>
      </c>
      <c r="T351" s="20">
        <v>0</v>
      </c>
      <c r="U351" s="20">
        <v>0</v>
      </c>
      <c r="V351" s="20">
        <v>0</v>
      </c>
      <c r="W351" s="20">
        <v>0</v>
      </c>
      <c r="X351" s="21">
        <v>3500</v>
      </c>
      <c r="Y351" s="20" t="s">
        <v>3243</v>
      </c>
      <c r="Z351" s="22">
        <v>3500</v>
      </c>
      <c r="AA351" s="23">
        <f>+X351-Z351</f>
        <v>0</v>
      </c>
    </row>
    <row r="352" spans="1:27" s="17" customFormat="1" ht="60" customHeight="1">
      <c r="A352" s="18">
        <v>39370</v>
      </c>
      <c r="B352" s="19" t="s">
        <v>1008</v>
      </c>
      <c r="C352" s="19" t="s">
        <v>96</v>
      </c>
      <c r="D352" s="19" t="s">
        <v>641</v>
      </c>
      <c r="E352" s="19" t="s">
        <v>1009</v>
      </c>
      <c r="F352" s="19" t="s">
        <v>963</v>
      </c>
      <c r="G352" s="19" t="s">
        <v>976</v>
      </c>
      <c r="H352" s="20">
        <f t="shared" si="5"/>
        <v>233.33333333333334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3500</v>
      </c>
      <c r="T352" s="20">
        <v>0</v>
      </c>
      <c r="U352" s="20">
        <v>0</v>
      </c>
      <c r="V352" s="20">
        <v>0</v>
      </c>
      <c r="W352" s="20">
        <v>0</v>
      </c>
      <c r="X352" s="21">
        <v>3500</v>
      </c>
      <c r="Y352" s="20" t="s">
        <v>3243</v>
      </c>
      <c r="Z352" s="22">
        <v>291.5</v>
      </c>
      <c r="AA352" s="23">
        <f>+X352-Z352</f>
        <v>3208.5</v>
      </c>
    </row>
    <row r="353" spans="1:27" s="17" customFormat="1" ht="60" customHeight="1">
      <c r="A353" s="18">
        <v>39449</v>
      </c>
      <c r="B353" s="19" t="s">
        <v>1010</v>
      </c>
      <c r="C353" s="19" t="s">
        <v>1011</v>
      </c>
      <c r="D353" s="19" t="s">
        <v>69</v>
      </c>
      <c r="E353" s="19" t="s">
        <v>1012</v>
      </c>
      <c r="F353" s="19" t="s">
        <v>963</v>
      </c>
      <c r="G353" s="19" t="s">
        <v>126</v>
      </c>
      <c r="H353" s="20">
        <f t="shared" si="5"/>
        <v>233.33333333333334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3500</v>
      </c>
      <c r="T353" s="20">
        <v>0</v>
      </c>
      <c r="U353" s="20">
        <v>0</v>
      </c>
      <c r="V353" s="20">
        <v>0</v>
      </c>
      <c r="W353" s="20">
        <v>0</v>
      </c>
      <c r="X353" s="21">
        <v>3500</v>
      </c>
      <c r="Y353" s="20" t="s">
        <v>3243</v>
      </c>
      <c r="Z353" s="22">
        <v>641.5</v>
      </c>
      <c r="AA353" s="23">
        <f>+X353-Z353</f>
        <v>2858.5</v>
      </c>
    </row>
    <row r="354" spans="1:27" s="17" customFormat="1" ht="60" customHeight="1">
      <c r="A354" s="18">
        <v>39501</v>
      </c>
      <c r="B354" s="19" t="s">
        <v>1013</v>
      </c>
      <c r="C354" s="19" t="s">
        <v>120</v>
      </c>
      <c r="D354" s="19" t="s">
        <v>1014</v>
      </c>
      <c r="E354" s="19" t="s">
        <v>252</v>
      </c>
      <c r="F354" s="19" t="s">
        <v>963</v>
      </c>
      <c r="G354" s="19" t="s">
        <v>432</v>
      </c>
      <c r="H354" s="20">
        <f t="shared" si="5"/>
        <v>158.33333333333334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0">
        <v>0</v>
      </c>
      <c r="S354" s="20">
        <v>2375</v>
      </c>
      <c r="T354" s="20">
        <v>0</v>
      </c>
      <c r="U354" s="20">
        <v>0</v>
      </c>
      <c r="V354" s="20">
        <v>0</v>
      </c>
      <c r="W354" s="20">
        <v>0</v>
      </c>
      <c r="X354" s="21">
        <v>2691.5</v>
      </c>
      <c r="Y354" s="20" t="s">
        <v>3243</v>
      </c>
      <c r="Z354" s="22">
        <v>138.5</v>
      </c>
      <c r="AA354" s="23">
        <f>+X354-Z354</f>
        <v>2553</v>
      </c>
    </row>
    <row r="355" spans="1:27" s="17" customFormat="1" ht="60" customHeight="1">
      <c r="A355" s="18">
        <v>39645</v>
      </c>
      <c r="B355" s="19" t="s">
        <v>1015</v>
      </c>
      <c r="C355" s="19" t="s">
        <v>1016</v>
      </c>
      <c r="D355" s="19" t="s">
        <v>1017</v>
      </c>
      <c r="E355" s="19" t="s">
        <v>1018</v>
      </c>
      <c r="F355" s="19" t="s">
        <v>963</v>
      </c>
      <c r="G355" s="19" t="s">
        <v>126</v>
      </c>
      <c r="H355" s="20">
        <f t="shared" si="5"/>
        <v>250</v>
      </c>
      <c r="I355" s="20">
        <v>0</v>
      </c>
      <c r="J355" s="20"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20">
        <v>3750</v>
      </c>
      <c r="T355" s="20">
        <v>0</v>
      </c>
      <c r="U355" s="20">
        <v>0</v>
      </c>
      <c r="V355" s="20">
        <v>0</v>
      </c>
      <c r="W355" s="20">
        <v>0</v>
      </c>
      <c r="X355" s="21">
        <v>3750</v>
      </c>
      <c r="Y355" s="20" t="s">
        <v>3243</v>
      </c>
      <c r="Z355" s="22">
        <v>459.5</v>
      </c>
      <c r="AA355" s="23">
        <f>+X355-Z355</f>
        <v>3290.5</v>
      </c>
    </row>
    <row r="356" spans="1:27" s="17" customFormat="1" ht="60" customHeight="1">
      <c r="A356" s="18">
        <v>39706</v>
      </c>
      <c r="B356" s="19" t="s">
        <v>1019</v>
      </c>
      <c r="C356" s="19" t="s">
        <v>1020</v>
      </c>
      <c r="D356" s="19" t="s">
        <v>35</v>
      </c>
      <c r="E356" s="19" t="s">
        <v>935</v>
      </c>
      <c r="F356" s="19" t="s">
        <v>963</v>
      </c>
      <c r="G356" s="19" t="s">
        <v>612</v>
      </c>
      <c r="H356" s="20">
        <f t="shared" si="5"/>
        <v>200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3000</v>
      </c>
      <c r="T356" s="20">
        <v>0</v>
      </c>
      <c r="U356" s="20">
        <v>0</v>
      </c>
      <c r="V356" s="20">
        <v>0</v>
      </c>
      <c r="W356" s="20">
        <v>0</v>
      </c>
      <c r="X356" s="21">
        <v>3000</v>
      </c>
      <c r="Y356" s="20" t="s">
        <v>3243</v>
      </c>
      <c r="Z356" s="22">
        <v>197</v>
      </c>
      <c r="AA356" s="23">
        <f>+X356-Z356</f>
        <v>2803</v>
      </c>
    </row>
    <row r="357" spans="1:27" s="17" customFormat="1" ht="60" customHeight="1">
      <c r="A357" s="18">
        <v>39874</v>
      </c>
      <c r="B357" s="19" t="s">
        <v>1021</v>
      </c>
      <c r="C357" s="19" t="s">
        <v>1022</v>
      </c>
      <c r="D357" s="19" t="s">
        <v>465</v>
      </c>
      <c r="E357" s="19" t="s">
        <v>1023</v>
      </c>
      <c r="F357" s="19" t="s">
        <v>963</v>
      </c>
      <c r="G357" s="19" t="s">
        <v>976</v>
      </c>
      <c r="H357" s="20">
        <f t="shared" si="5"/>
        <v>233.33333333333334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3500</v>
      </c>
      <c r="T357" s="20">
        <v>0</v>
      </c>
      <c r="U357" s="20">
        <v>0</v>
      </c>
      <c r="V357" s="20">
        <v>0</v>
      </c>
      <c r="W357" s="20">
        <v>0</v>
      </c>
      <c r="X357" s="21">
        <v>3500</v>
      </c>
      <c r="Y357" s="20" t="s">
        <v>3243</v>
      </c>
      <c r="Z357" s="22">
        <v>291.5</v>
      </c>
      <c r="AA357" s="23">
        <f>+X357-Z357</f>
        <v>3208.5</v>
      </c>
    </row>
    <row r="358" spans="1:27" s="17" customFormat="1" ht="60" customHeight="1">
      <c r="A358" s="18">
        <v>39874</v>
      </c>
      <c r="B358" s="19" t="s">
        <v>1024</v>
      </c>
      <c r="C358" s="19" t="s">
        <v>216</v>
      </c>
      <c r="D358" s="19" t="s">
        <v>1025</v>
      </c>
      <c r="E358" s="19" t="s">
        <v>1026</v>
      </c>
      <c r="F358" s="19" t="s">
        <v>963</v>
      </c>
      <c r="G358" s="19" t="s">
        <v>976</v>
      </c>
      <c r="H358" s="20">
        <f t="shared" si="5"/>
        <v>233.33333333333334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20">
        <v>0</v>
      </c>
      <c r="S358" s="20">
        <v>3500</v>
      </c>
      <c r="T358" s="20">
        <v>0</v>
      </c>
      <c r="U358" s="20">
        <v>0</v>
      </c>
      <c r="V358" s="20">
        <v>0</v>
      </c>
      <c r="W358" s="20">
        <v>0</v>
      </c>
      <c r="X358" s="21">
        <v>3500</v>
      </c>
      <c r="Y358" s="20" t="s">
        <v>3243</v>
      </c>
      <c r="Z358" s="22">
        <v>291.5</v>
      </c>
      <c r="AA358" s="23">
        <f>+X358-Z358</f>
        <v>3208.5</v>
      </c>
    </row>
    <row r="359" spans="1:27" s="17" customFormat="1" ht="60" customHeight="1">
      <c r="A359" s="18">
        <v>40000</v>
      </c>
      <c r="B359" s="19" t="s">
        <v>1027</v>
      </c>
      <c r="C359" s="19" t="s">
        <v>232</v>
      </c>
      <c r="D359" s="19" t="s">
        <v>753</v>
      </c>
      <c r="E359" s="19" t="s">
        <v>355</v>
      </c>
      <c r="F359" s="19" t="s">
        <v>963</v>
      </c>
      <c r="G359" s="19" t="s">
        <v>601</v>
      </c>
      <c r="H359" s="20">
        <f t="shared" si="5"/>
        <v>161.86666666666667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85</v>
      </c>
      <c r="O359" s="20">
        <v>0</v>
      </c>
      <c r="P359" s="20">
        <v>0</v>
      </c>
      <c r="Q359" s="20">
        <v>0</v>
      </c>
      <c r="R359" s="20">
        <v>0</v>
      </c>
      <c r="S359" s="20">
        <v>2428</v>
      </c>
      <c r="T359" s="20">
        <v>0</v>
      </c>
      <c r="U359" s="20">
        <v>0</v>
      </c>
      <c r="V359" s="20">
        <v>0</v>
      </c>
      <c r="W359" s="20">
        <v>0</v>
      </c>
      <c r="X359" s="21">
        <v>2513</v>
      </c>
      <c r="Y359" s="20" t="s">
        <v>3244</v>
      </c>
      <c r="Z359" s="22">
        <v>644</v>
      </c>
      <c r="AA359" s="23">
        <f>+X359-Z359</f>
        <v>1869</v>
      </c>
    </row>
    <row r="360" spans="1:27" s="17" customFormat="1" ht="60" customHeight="1">
      <c r="A360" s="18">
        <v>40041</v>
      </c>
      <c r="B360" s="19" t="s">
        <v>1028</v>
      </c>
      <c r="C360" s="19" t="s">
        <v>1029</v>
      </c>
      <c r="D360" s="19" t="s">
        <v>1030</v>
      </c>
      <c r="E360" s="19" t="s">
        <v>1031</v>
      </c>
      <c r="F360" s="19" t="s">
        <v>963</v>
      </c>
      <c r="G360" s="19" t="s">
        <v>976</v>
      </c>
      <c r="H360" s="20">
        <f t="shared" si="5"/>
        <v>233.33333333333334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0</v>
      </c>
      <c r="Q360" s="20">
        <v>0</v>
      </c>
      <c r="R360" s="20">
        <v>0</v>
      </c>
      <c r="S360" s="20">
        <v>3500</v>
      </c>
      <c r="T360" s="20">
        <v>0</v>
      </c>
      <c r="U360" s="20">
        <v>0</v>
      </c>
      <c r="V360" s="20">
        <v>0</v>
      </c>
      <c r="W360" s="20">
        <v>0</v>
      </c>
      <c r="X360" s="21">
        <v>3500</v>
      </c>
      <c r="Y360" s="20" t="s">
        <v>3243</v>
      </c>
      <c r="Z360" s="22">
        <v>291.5</v>
      </c>
      <c r="AA360" s="23">
        <f>+X360-Z360</f>
        <v>3208.5</v>
      </c>
    </row>
    <row r="361" spans="1:27" s="17" customFormat="1" ht="60" customHeight="1">
      <c r="A361" s="18">
        <v>40695</v>
      </c>
      <c r="B361" s="19" t="s">
        <v>1032</v>
      </c>
      <c r="C361" s="19" t="s">
        <v>1033</v>
      </c>
      <c r="D361" s="19" t="s">
        <v>368</v>
      </c>
      <c r="E361" s="19" t="s">
        <v>1034</v>
      </c>
      <c r="F361" s="19" t="s">
        <v>963</v>
      </c>
      <c r="G361" s="19" t="s">
        <v>118</v>
      </c>
      <c r="H361" s="20">
        <f t="shared" si="5"/>
        <v>133.33333333333334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72</v>
      </c>
      <c r="S361" s="20">
        <v>2000</v>
      </c>
      <c r="T361" s="20">
        <v>0</v>
      </c>
      <c r="U361" s="20">
        <v>0</v>
      </c>
      <c r="V361" s="20">
        <v>0</v>
      </c>
      <c r="W361" s="20">
        <v>0</v>
      </c>
      <c r="X361" s="21">
        <v>2072</v>
      </c>
      <c r="Y361" s="20" t="s">
        <v>3243</v>
      </c>
      <c r="Z361" s="22">
        <v>80</v>
      </c>
      <c r="AA361" s="23">
        <f>+X361-Z361</f>
        <v>1992</v>
      </c>
    </row>
    <row r="362" spans="1:27" s="17" customFormat="1" ht="60" customHeight="1">
      <c r="A362" s="18">
        <v>40695</v>
      </c>
      <c r="B362" s="19" t="s">
        <v>1035</v>
      </c>
      <c r="C362" s="19" t="s">
        <v>110</v>
      </c>
      <c r="D362" s="19" t="s">
        <v>111</v>
      </c>
      <c r="E362" s="19" t="s">
        <v>1036</v>
      </c>
      <c r="F362" s="19" t="s">
        <v>963</v>
      </c>
      <c r="G362" s="19" t="s">
        <v>432</v>
      </c>
      <c r="H362" s="20">
        <f t="shared" si="5"/>
        <v>183.33333333333334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  <c r="S362" s="20">
        <v>2750</v>
      </c>
      <c r="T362" s="20">
        <v>0</v>
      </c>
      <c r="U362" s="20">
        <v>0</v>
      </c>
      <c r="V362" s="20">
        <v>0</v>
      </c>
      <c r="W362" s="20">
        <v>0</v>
      </c>
      <c r="X362" s="21">
        <v>2750</v>
      </c>
      <c r="Y362" s="20" t="s">
        <v>3243</v>
      </c>
      <c r="Z362" s="22">
        <v>159</v>
      </c>
      <c r="AA362" s="23">
        <f>+X362-Z362</f>
        <v>2591</v>
      </c>
    </row>
    <row r="363" spans="1:27" s="17" customFormat="1" ht="60" customHeight="1">
      <c r="A363" s="18">
        <v>40863</v>
      </c>
      <c r="B363" s="19" t="s">
        <v>1037</v>
      </c>
      <c r="C363" s="19" t="s">
        <v>48</v>
      </c>
      <c r="D363" s="19" t="s">
        <v>196</v>
      </c>
      <c r="E363" s="19" t="s">
        <v>1038</v>
      </c>
      <c r="F363" s="19" t="s">
        <v>963</v>
      </c>
      <c r="G363" s="19" t="s">
        <v>612</v>
      </c>
      <c r="H363" s="20">
        <f t="shared" si="5"/>
        <v>266.66666666666669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4000</v>
      </c>
      <c r="T363" s="20">
        <v>0</v>
      </c>
      <c r="U363" s="20">
        <v>0</v>
      </c>
      <c r="V363" s="20">
        <v>0</v>
      </c>
      <c r="W363" s="20">
        <v>0</v>
      </c>
      <c r="X363" s="21">
        <v>4000</v>
      </c>
      <c r="Y363" s="20" t="s">
        <v>3243</v>
      </c>
      <c r="Z363" s="22">
        <v>509</v>
      </c>
      <c r="AA363" s="23">
        <f>+X363-Z363</f>
        <v>3491</v>
      </c>
    </row>
    <row r="364" spans="1:27" s="17" customFormat="1" ht="60" customHeight="1">
      <c r="A364" s="18">
        <v>41045</v>
      </c>
      <c r="B364" s="19" t="s">
        <v>1039</v>
      </c>
      <c r="C364" s="19" t="s">
        <v>740</v>
      </c>
      <c r="D364" s="19" t="s">
        <v>1040</v>
      </c>
      <c r="E364" s="19" t="s">
        <v>1041</v>
      </c>
      <c r="F364" s="19" t="s">
        <v>963</v>
      </c>
      <c r="G364" s="19" t="s">
        <v>976</v>
      </c>
      <c r="H364" s="20">
        <f t="shared" si="5"/>
        <v>200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0</v>
      </c>
      <c r="R364" s="20">
        <v>0</v>
      </c>
      <c r="S364" s="20">
        <v>3000</v>
      </c>
      <c r="T364" s="20">
        <v>0</v>
      </c>
      <c r="U364" s="20">
        <v>0</v>
      </c>
      <c r="V364" s="20">
        <v>0</v>
      </c>
      <c r="W364" s="20">
        <v>0</v>
      </c>
      <c r="X364" s="21">
        <v>3000</v>
      </c>
      <c r="Y364" s="20" t="s">
        <v>3243</v>
      </c>
      <c r="Z364" s="22">
        <v>197</v>
      </c>
      <c r="AA364" s="23">
        <f>+X364-Z364</f>
        <v>2803</v>
      </c>
    </row>
    <row r="365" spans="1:27" s="17" customFormat="1" ht="60" customHeight="1">
      <c r="A365" s="18">
        <v>41062</v>
      </c>
      <c r="B365" s="19" t="s">
        <v>1042</v>
      </c>
      <c r="C365" s="19" t="s">
        <v>318</v>
      </c>
      <c r="D365" s="19" t="s">
        <v>1043</v>
      </c>
      <c r="E365" s="19" t="s">
        <v>501</v>
      </c>
      <c r="F365" s="19" t="s">
        <v>963</v>
      </c>
      <c r="G365" s="19" t="s">
        <v>976</v>
      </c>
      <c r="H365" s="20">
        <f t="shared" si="5"/>
        <v>233.33333333333334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3500</v>
      </c>
      <c r="T365" s="20">
        <v>0</v>
      </c>
      <c r="U365" s="20">
        <v>0</v>
      </c>
      <c r="V365" s="20">
        <v>0</v>
      </c>
      <c r="W365" s="20">
        <v>0</v>
      </c>
      <c r="X365" s="21">
        <v>3500</v>
      </c>
      <c r="Y365" s="20" t="s">
        <v>3243</v>
      </c>
      <c r="Z365" s="22">
        <v>291.5</v>
      </c>
      <c r="AA365" s="23">
        <f>+X365-Z365</f>
        <v>3208.5</v>
      </c>
    </row>
    <row r="366" spans="1:27" s="17" customFormat="1" ht="60" customHeight="1">
      <c r="A366" s="18">
        <v>41168</v>
      </c>
      <c r="B366" s="19" t="s">
        <v>1044</v>
      </c>
      <c r="C366" s="19" t="s">
        <v>1045</v>
      </c>
      <c r="D366" s="19" t="s">
        <v>195</v>
      </c>
      <c r="E366" s="19" t="s">
        <v>1046</v>
      </c>
      <c r="F366" s="19" t="s">
        <v>963</v>
      </c>
      <c r="G366" s="19" t="s">
        <v>976</v>
      </c>
      <c r="H366" s="20">
        <f t="shared" si="5"/>
        <v>233.33333333333334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3500</v>
      </c>
      <c r="T366" s="20">
        <v>0</v>
      </c>
      <c r="U366" s="20">
        <v>0</v>
      </c>
      <c r="V366" s="20">
        <v>0</v>
      </c>
      <c r="W366" s="20">
        <v>0</v>
      </c>
      <c r="X366" s="21">
        <v>3500</v>
      </c>
      <c r="Y366" s="20" t="s">
        <v>3243</v>
      </c>
      <c r="Z366" s="22">
        <v>291.5</v>
      </c>
      <c r="AA366" s="23">
        <f>+X366-Z366</f>
        <v>3208.5</v>
      </c>
    </row>
    <row r="367" spans="1:27" s="17" customFormat="1" ht="60" customHeight="1">
      <c r="A367" s="18">
        <v>41198</v>
      </c>
      <c r="B367" s="19" t="s">
        <v>1047</v>
      </c>
      <c r="C367" s="19" t="s">
        <v>465</v>
      </c>
      <c r="D367" s="19" t="s">
        <v>216</v>
      </c>
      <c r="E367" s="19" t="s">
        <v>1048</v>
      </c>
      <c r="F367" s="19" t="s">
        <v>963</v>
      </c>
      <c r="G367" s="19" t="s">
        <v>432</v>
      </c>
      <c r="H367" s="20">
        <f t="shared" si="5"/>
        <v>133.33333333333334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72</v>
      </c>
      <c r="S367" s="20">
        <v>2000</v>
      </c>
      <c r="T367" s="20">
        <v>0</v>
      </c>
      <c r="U367" s="20">
        <v>0</v>
      </c>
      <c r="V367" s="20">
        <v>0</v>
      </c>
      <c r="W367" s="20">
        <v>0</v>
      </c>
      <c r="X367" s="21">
        <v>2072</v>
      </c>
      <c r="Y367" s="20" t="s">
        <v>3243</v>
      </c>
      <c r="Z367" s="22">
        <v>80</v>
      </c>
      <c r="AA367" s="23">
        <f>+X367-Z367</f>
        <v>1992</v>
      </c>
    </row>
    <row r="368" spans="1:27" s="17" customFormat="1" ht="60" customHeight="1">
      <c r="A368" s="18">
        <v>41270</v>
      </c>
      <c r="B368" s="19" t="s">
        <v>1049</v>
      </c>
      <c r="C368" s="19" t="s">
        <v>48</v>
      </c>
      <c r="D368" s="19" t="s">
        <v>257</v>
      </c>
      <c r="E368" s="19" t="s">
        <v>1050</v>
      </c>
      <c r="F368" s="19" t="s">
        <v>963</v>
      </c>
      <c r="G368" s="19" t="s">
        <v>976</v>
      </c>
      <c r="H368" s="20">
        <f t="shared" si="5"/>
        <v>233.33333333333334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3500</v>
      </c>
      <c r="T368" s="20">
        <v>0</v>
      </c>
      <c r="U368" s="20">
        <v>0</v>
      </c>
      <c r="V368" s="20">
        <v>0</v>
      </c>
      <c r="W368" s="20">
        <v>0</v>
      </c>
      <c r="X368" s="21">
        <v>3500</v>
      </c>
      <c r="Y368" s="20" t="s">
        <v>3243</v>
      </c>
      <c r="Z368" s="22">
        <v>291.5</v>
      </c>
      <c r="AA368" s="23">
        <f>+X368-Z368</f>
        <v>3208.5</v>
      </c>
    </row>
    <row r="369" spans="1:27" s="17" customFormat="1" ht="60" customHeight="1">
      <c r="A369" s="18">
        <v>41334</v>
      </c>
      <c r="B369" s="19" t="s">
        <v>1051</v>
      </c>
      <c r="C369" s="19" t="s">
        <v>47</v>
      </c>
      <c r="D369" s="19" t="s">
        <v>196</v>
      </c>
      <c r="E369" s="19" t="s">
        <v>1052</v>
      </c>
      <c r="F369" s="19" t="s">
        <v>963</v>
      </c>
      <c r="G369" s="19" t="s">
        <v>432</v>
      </c>
      <c r="H369" s="20">
        <f t="shared" si="5"/>
        <v>158.33333333333334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6</v>
      </c>
      <c r="S369" s="20">
        <v>2375</v>
      </c>
      <c r="T369" s="20">
        <v>0</v>
      </c>
      <c r="U369" s="20">
        <v>0</v>
      </c>
      <c r="V369" s="20">
        <v>0</v>
      </c>
      <c r="W369" s="20">
        <v>0</v>
      </c>
      <c r="X369" s="21">
        <v>2381</v>
      </c>
      <c r="Y369" s="20" t="s">
        <v>3243</v>
      </c>
      <c r="Z369" s="22">
        <v>95</v>
      </c>
      <c r="AA369" s="23">
        <f>+X369-Z369</f>
        <v>2286</v>
      </c>
    </row>
    <row r="370" spans="1:27" s="17" customFormat="1" ht="60" customHeight="1">
      <c r="A370" s="18">
        <v>41456</v>
      </c>
      <c r="B370" s="19" t="s">
        <v>1053</v>
      </c>
      <c r="C370" s="19" t="s">
        <v>65</v>
      </c>
      <c r="D370" s="19" t="s">
        <v>899</v>
      </c>
      <c r="E370" s="19" t="s">
        <v>1054</v>
      </c>
      <c r="F370" s="19" t="s">
        <v>963</v>
      </c>
      <c r="G370" s="19" t="s">
        <v>432</v>
      </c>
      <c r="H370" s="20">
        <f t="shared" si="5"/>
        <v>173.33333333333334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2600</v>
      </c>
      <c r="T370" s="20">
        <v>0</v>
      </c>
      <c r="U370" s="20">
        <v>0</v>
      </c>
      <c r="V370" s="20">
        <v>0</v>
      </c>
      <c r="W370" s="20">
        <v>0</v>
      </c>
      <c r="X370" s="21">
        <v>2600</v>
      </c>
      <c r="Y370" s="20" t="s">
        <v>3243</v>
      </c>
      <c r="Z370" s="22">
        <v>122.5</v>
      </c>
      <c r="AA370" s="23">
        <f>+X370-Z370</f>
        <v>2477.5</v>
      </c>
    </row>
    <row r="371" spans="1:27" s="17" customFormat="1" ht="60" customHeight="1">
      <c r="A371" s="18">
        <v>41471</v>
      </c>
      <c r="B371" s="19" t="s">
        <v>1055</v>
      </c>
      <c r="C371" s="19" t="s">
        <v>248</v>
      </c>
      <c r="D371" s="19" t="s">
        <v>1056</v>
      </c>
      <c r="E371" s="19" t="s">
        <v>1057</v>
      </c>
      <c r="F371" s="19" t="s">
        <v>963</v>
      </c>
      <c r="G371" s="19" t="s">
        <v>32</v>
      </c>
      <c r="H371" s="20">
        <f t="shared" si="5"/>
        <v>186.66666666666666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2800</v>
      </c>
      <c r="T371" s="20">
        <v>0</v>
      </c>
      <c r="U371" s="20">
        <v>0</v>
      </c>
      <c r="V371" s="20">
        <v>0</v>
      </c>
      <c r="W371" s="20">
        <v>0</v>
      </c>
      <c r="X371" s="21">
        <v>2800</v>
      </c>
      <c r="Y371" s="20" t="s">
        <v>3243</v>
      </c>
      <c r="Z371" s="22">
        <v>167</v>
      </c>
      <c r="AA371" s="23">
        <f>+X371-Z371</f>
        <v>2633</v>
      </c>
    </row>
    <row r="372" spans="1:27" s="17" customFormat="1" ht="60" customHeight="1">
      <c r="A372" s="18">
        <v>41563</v>
      </c>
      <c r="B372" s="19" t="s">
        <v>1058</v>
      </c>
      <c r="C372" s="19" t="s">
        <v>69</v>
      </c>
      <c r="D372" s="19" t="s">
        <v>62</v>
      </c>
      <c r="E372" s="19" t="s">
        <v>1059</v>
      </c>
      <c r="F372" s="19" t="s">
        <v>963</v>
      </c>
      <c r="G372" s="19" t="s">
        <v>432</v>
      </c>
      <c r="H372" s="20">
        <f t="shared" si="5"/>
        <v>140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64.5</v>
      </c>
      <c r="S372" s="20">
        <v>2100</v>
      </c>
      <c r="T372" s="20">
        <v>0</v>
      </c>
      <c r="U372" s="20">
        <v>0</v>
      </c>
      <c r="V372" s="20">
        <v>0</v>
      </c>
      <c r="W372" s="20">
        <v>0</v>
      </c>
      <c r="X372" s="21">
        <v>2164.5</v>
      </c>
      <c r="Y372" s="20" t="s">
        <v>3243</v>
      </c>
      <c r="Z372" s="22">
        <v>84</v>
      </c>
      <c r="AA372" s="23">
        <f>+X372-Z372</f>
        <v>2080.5</v>
      </c>
    </row>
    <row r="373" spans="1:27" s="17" customFormat="1" ht="60" customHeight="1">
      <c r="A373" s="18">
        <v>41640</v>
      </c>
      <c r="B373" s="19" t="s">
        <v>1060</v>
      </c>
      <c r="C373" s="19" t="s">
        <v>87</v>
      </c>
      <c r="D373" s="19" t="s">
        <v>69</v>
      </c>
      <c r="E373" s="19" t="s">
        <v>1061</v>
      </c>
      <c r="F373" s="19" t="s">
        <v>963</v>
      </c>
      <c r="G373" s="19" t="s">
        <v>159</v>
      </c>
      <c r="H373" s="20">
        <f t="shared" si="5"/>
        <v>733.33333333333337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11000</v>
      </c>
      <c r="T373" s="20">
        <v>0</v>
      </c>
      <c r="U373" s="20">
        <v>0</v>
      </c>
      <c r="V373" s="20">
        <v>0</v>
      </c>
      <c r="W373" s="20">
        <v>0</v>
      </c>
      <c r="X373" s="21">
        <v>11000</v>
      </c>
      <c r="Y373" s="20" t="s">
        <v>3243</v>
      </c>
      <c r="Z373" s="22">
        <v>2258.5</v>
      </c>
      <c r="AA373" s="23">
        <f>+X373-Z373</f>
        <v>8741.5</v>
      </c>
    </row>
    <row r="374" spans="1:27" s="17" customFormat="1" ht="60" customHeight="1">
      <c r="A374" s="18">
        <v>41640</v>
      </c>
      <c r="B374" s="19" t="s">
        <v>1062</v>
      </c>
      <c r="C374" s="19" t="s">
        <v>83</v>
      </c>
      <c r="D374" s="19" t="s">
        <v>106</v>
      </c>
      <c r="E374" s="19" t="s">
        <v>1063</v>
      </c>
      <c r="F374" s="19" t="s">
        <v>963</v>
      </c>
      <c r="G374" s="19" t="s">
        <v>55</v>
      </c>
      <c r="H374" s="20">
        <f t="shared" si="5"/>
        <v>533.33333333333337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8000</v>
      </c>
      <c r="T374" s="20">
        <v>0</v>
      </c>
      <c r="U374" s="20">
        <v>0</v>
      </c>
      <c r="V374" s="20">
        <v>0</v>
      </c>
      <c r="W374" s="20">
        <v>0</v>
      </c>
      <c r="X374" s="21">
        <v>8000</v>
      </c>
      <c r="Y374" s="20" t="s">
        <v>3243</v>
      </c>
      <c r="Z374" s="22">
        <v>1481.5</v>
      </c>
      <c r="AA374" s="23">
        <f>+X374-Z374</f>
        <v>6518.5</v>
      </c>
    </row>
    <row r="375" spans="1:27" s="17" customFormat="1" ht="60" customHeight="1">
      <c r="A375" s="18">
        <v>41640</v>
      </c>
      <c r="B375" s="19" t="s">
        <v>1064</v>
      </c>
      <c r="C375" s="19" t="s">
        <v>1065</v>
      </c>
      <c r="D375" s="19" t="s">
        <v>273</v>
      </c>
      <c r="E375" s="19" t="s">
        <v>1066</v>
      </c>
      <c r="F375" s="19" t="s">
        <v>963</v>
      </c>
      <c r="G375" s="19" t="s">
        <v>159</v>
      </c>
      <c r="H375" s="20">
        <f t="shared" si="5"/>
        <v>333.33333333333331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5000</v>
      </c>
      <c r="T375" s="20">
        <v>0</v>
      </c>
      <c r="U375" s="20">
        <v>0</v>
      </c>
      <c r="V375" s="20">
        <v>0</v>
      </c>
      <c r="W375" s="20">
        <v>0</v>
      </c>
      <c r="X375" s="21">
        <v>5000</v>
      </c>
      <c r="Y375" s="20" t="s">
        <v>3243</v>
      </c>
      <c r="Z375" s="22">
        <v>951.5</v>
      </c>
      <c r="AA375" s="23">
        <f>+X375-Z375</f>
        <v>4048.5</v>
      </c>
    </row>
    <row r="376" spans="1:27" s="17" customFormat="1" ht="60" customHeight="1">
      <c r="A376" s="18">
        <v>41640</v>
      </c>
      <c r="B376" s="19" t="s">
        <v>1067</v>
      </c>
      <c r="C376" s="19" t="s">
        <v>99</v>
      </c>
      <c r="D376" s="19" t="s">
        <v>210</v>
      </c>
      <c r="E376" s="19" t="s">
        <v>1068</v>
      </c>
      <c r="F376" s="19" t="s">
        <v>963</v>
      </c>
      <c r="G376" s="19" t="s">
        <v>1069</v>
      </c>
      <c r="H376" s="20">
        <f t="shared" si="5"/>
        <v>400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6000</v>
      </c>
      <c r="T376" s="20">
        <v>0</v>
      </c>
      <c r="U376" s="20">
        <v>0</v>
      </c>
      <c r="V376" s="20">
        <v>0</v>
      </c>
      <c r="W376" s="20">
        <v>0</v>
      </c>
      <c r="X376" s="21">
        <v>6000</v>
      </c>
      <c r="Y376" s="20" t="s">
        <v>3243</v>
      </c>
      <c r="Z376" s="22">
        <v>974</v>
      </c>
      <c r="AA376" s="23">
        <f>+X376-Z376</f>
        <v>5026</v>
      </c>
    </row>
    <row r="377" spans="1:27" s="17" customFormat="1" ht="60" customHeight="1">
      <c r="A377" s="18">
        <v>41640</v>
      </c>
      <c r="B377" s="19" t="s">
        <v>1070</v>
      </c>
      <c r="C377" s="19" t="s">
        <v>1071</v>
      </c>
      <c r="D377" s="19" t="s">
        <v>35</v>
      </c>
      <c r="E377" s="19" t="s">
        <v>1072</v>
      </c>
      <c r="F377" s="19" t="s">
        <v>963</v>
      </c>
      <c r="G377" s="19" t="s">
        <v>432</v>
      </c>
      <c r="H377" s="20">
        <f t="shared" si="5"/>
        <v>133.33333333333334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72</v>
      </c>
      <c r="S377" s="20">
        <v>2000</v>
      </c>
      <c r="T377" s="20">
        <v>0</v>
      </c>
      <c r="U377" s="20">
        <v>0</v>
      </c>
      <c r="V377" s="20">
        <v>0</v>
      </c>
      <c r="W377" s="20">
        <v>0</v>
      </c>
      <c r="X377" s="21">
        <v>2072</v>
      </c>
      <c r="Y377" s="20" t="s">
        <v>3243</v>
      </c>
      <c r="Z377" s="22">
        <v>80</v>
      </c>
      <c r="AA377" s="23">
        <f>+X377-Z377</f>
        <v>1992</v>
      </c>
    </row>
    <row r="378" spans="1:27" s="17" customFormat="1" ht="60" customHeight="1">
      <c r="A378" s="18">
        <v>41640</v>
      </c>
      <c r="B378" s="19" t="s">
        <v>1073</v>
      </c>
      <c r="C378" s="19" t="s">
        <v>890</v>
      </c>
      <c r="D378" s="19" t="s">
        <v>1074</v>
      </c>
      <c r="E378" s="19" t="s">
        <v>1075</v>
      </c>
      <c r="F378" s="19" t="s">
        <v>963</v>
      </c>
      <c r="G378" s="19" t="s">
        <v>159</v>
      </c>
      <c r="H378" s="20">
        <f t="shared" si="5"/>
        <v>733.33333333333337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11000</v>
      </c>
      <c r="T378" s="20">
        <v>0</v>
      </c>
      <c r="U378" s="20">
        <v>0</v>
      </c>
      <c r="V378" s="20">
        <v>0</v>
      </c>
      <c r="W378" s="20">
        <v>0</v>
      </c>
      <c r="X378" s="21">
        <v>11000</v>
      </c>
      <c r="Y378" s="20" t="s">
        <v>3243</v>
      </c>
      <c r="Z378" s="22">
        <v>2258.5</v>
      </c>
      <c r="AA378" s="23">
        <f>+X378-Z378</f>
        <v>8741.5</v>
      </c>
    </row>
    <row r="379" spans="1:27" s="17" customFormat="1" ht="60" customHeight="1">
      <c r="A379" s="18">
        <v>41640</v>
      </c>
      <c r="B379" s="19" t="s">
        <v>1076</v>
      </c>
      <c r="C379" s="19" t="s">
        <v>207</v>
      </c>
      <c r="D379" s="19" t="s">
        <v>1077</v>
      </c>
      <c r="E379" s="19" t="s">
        <v>1078</v>
      </c>
      <c r="F379" s="19" t="s">
        <v>963</v>
      </c>
      <c r="G379" s="19" t="s">
        <v>748</v>
      </c>
      <c r="H379" s="20">
        <f t="shared" si="5"/>
        <v>213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3195</v>
      </c>
      <c r="T379" s="20">
        <v>0</v>
      </c>
      <c r="U379" s="20">
        <v>0</v>
      </c>
      <c r="V379" s="20">
        <v>0</v>
      </c>
      <c r="W379" s="20">
        <v>0</v>
      </c>
      <c r="X379" s="21">
        <v>3195</v>
      </c>
      <c r="Y379" s="20" t="s">
        <v>3243</v>
      </c>
      <c r="Z379" s="22">
        <v>419.5</v>
      </c>
      <c r="AA379" s="23">
        <f>+X379-Z379</f>
        <v>2775.5</v>
      </c>
    </row>
    <row r="380" spans="1:27" s="17" customFormat="1" ht="60" customHeight="1">
      <c r="A380" s="18">
        <v>41640</v>
      </c>
      <c r="B380" s="19" t="s">
        <v>1079</v>
      </c>
      <c r="C380" s="19" t="s">
        <v>1080</v>
      </c>
      <c r="D380" s="19" t="s">
        <v>65</v>
      </c>
      <c r="E380" s="19" t="s">
        <v>427</v>
      </c>
      <c r="F380" s="19" t="s">
        <v>963</v>
      </c>
      <c r="G380" s="19" t="s">
        <v>55</v>
      </c>
      <c r="H380" s="20">
        <f t="shared" si="5"/>
        <v>630.4666666666667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9457</v>
      </c>
      <c r="T380" s="20">
        <v>0</v>
      </c>
      <c r="U380" s="20">
        <v>0</v>
      </c>
      <c r="V380" s="20">
        <v>0</v>
      </c>
      <c r="W380" s="20">
        <v>0</v>
      </c>
      <c r="X380" s="21">
        <v>9457</v>
      </c>
      <c r="Y380" s="20" t="s">
        <v>3243</v>
      </c>
      <c r="Z380" s="22">
        <v>1851</v>
      </c>
      <c r="AA380" s="23">
        <f>+X380-Z380</f>
        <v>7606</v>
      </c>
    </row>
    <row r="381" spans="1:27" s="17" customFormat="1" ht="60" customHeight="1">
      <c r="A381" s="18">
        <v>41640</v>
      </c>
      <c r="B381" s="19" t="s">
        <v>1081</v>
      </c>
      <c r="C381" s="19" t="s">
        <v>560</v>
      </c>
      <c r="D381" s="19" t="s">
        <v>730</v>
      </c>
      <c r="E381" s="19" t="s">
        <v>1082</v>
      </c>
      <c r="F381" s="19" t="s">
        <v>963</v>
      </c>
      <c r="G381" s="19" t="s">
        <v>1069</v>
      </c>
      <c r="H381" s="20">
        <f t="shared" si="5"/>
        <v>400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6000</v>
      </c>
      <c r="T381" s="20">
        <v>0</v>
      </c>
      <c r="U381" s="20">
        <v>0</v>
      </c>
      <c r="V381" s="20">
        <v>0</v>
      </c>
      <c r="W381" s="20">
        <v>0</v>
      </c>
      <c r="X381" s="21">
        <v>6000</v>
      </c>
      <c r="Y381" s="20" t="s">
        <v>3243</v>
      </c>
      <c r="Z381" s="22">
        <v>974</v>
      </c>
      <c r="AA381" s="23">
        <f>+X381-Z381</f>
        <v>5026</v>
      </c>
    </row>
    <row r="382" spans="1:27" s="17" customFormat="1" ht="60" customHeight="1">
      <c r="A382" s="18">
        <v>41640</v>
      </c>
      <c r="B382" s="19" t="s">
        <v>1083</v>
      </c>
      <c r="C382" s="19" t="s">
        <v>251</v>
      </c>
      <c r="D382" s="19" t="s">
        <v>460</v>
      </c>
      <c r="E382" s="19" t="s">
        <v>108</v>
      </c>
      <c r="F382" s="19" t="s">
        <v>963</v>
      </c>
      <c r="G382" s="19" t="s">
        <v>113</v>
      </c>
      <c r="H382" s="20">
        <f t="shared" si="5"/>
        <v>200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3000</v>
      </c>
      <c r="T382" s="20">
        <v>0</v>
      </c>
      <c r="U382" s="20">
        <v>0</v>
      </c>
      <c r="V382" s="20">
        <v>0</v>
      </c>
      <c r="W382" s="20">
        <v>0</v>
      </c>
      <c r="X382" s="21">
        <v>3000</v>
      </c>
      <c r="Y382" s="20" t="s">
        <v>3243</v>
      </c>
      <c r="Z382" s="22">
        <v>197</v>
      </c>
      <c r="AA382" s="23">
        <f>+X382-Z382</f>
        <v>2803</v>
      </c>
    </row>
    <row r="383" spans="1:27" s="17" customFormat="1" ht="60" customHeight="1">
      <c r="A383" s="18">
        <v>41640</v>
      </c>
      <c r="B383" s="19" t="s">
        <v>1084</v>
      </c>
      <c r="C383" s="19" t="s">
        <v>124</v>
      </c>
      <c r="D383" s="19" t="s">
        <v>196</v>
      </c>
      <c r="E383" s="19" t="s">
        <v>1085</v>
      </c>
      <c r="F383" s="19" t="s">
        <v>963</v>
      </c>
      <c r="G383" s="19" t="s">
        <v>204</v>
      </c>
      <c r="H383" s="20">
        <f t="shared" si="5"/>
        <v>333.33333333333331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5000</v>
      </c>
      <c r="T383" s="20">
        <v>0</v>
      </c>
      <c r="U383" s="20">
        <v>0</v>
      </c>
      <c r="V383" s="20">
        <v>0</v>
      </c>
      <c r="W383" s="20">
        <v>0</v>
      </c>
      <c r="X383" s="21">
        <v>5000</v>
      </c>
      <c r="Y383" s="20" t="s">
        <v>3243</v>
      </c>
      <c r="Z383" s="22">
        <v>896.5</v>
      </c>
      <c r="AA383" s="23">
        <f>+X383-Z383</f>
        <v>4103.5</v>
      </c>
    </row>
    <row r="384" spans="1:27" s="17" customFormat="1" ht="60" customHeight="1">
      <c r="A384" s="18">
        <v>41640</v>
      </c>
      <c r="B384" s="19" t="s">
        <v>1086</v>
      </c>
      <c r="C384" s="19" t="s">
        <v>686</v>
      </c>
      <c r="D384" s="19" t="s">
        <v>781</v>
      </c>
      <c r="E384" s="19" t="s">
        <v>1087</v>
      </c>
      <c r="F384" s="19" t="s">
        <v>963</v>
      </c>
      <c r="G384" s="19" t="s">
        <v>748</v>
      </c>
      <c r="H384" s="20">
        <f t="shared" si="5"/>
        <v>306.66666666666669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4600</v>
      </c>
      <c r="T384" s="20">
        <v>0</v>
      </c>
      <c r="U384" s="20">
        <v>0</v>
      </c>
      <c r="V384" s="20">
        <v>0</v>
      </c>
      <c r="W384" s="20">
        <v>0</v>
      </c>
      <c r="X384" s="21">
        <v>4600</v>
      </c>
      <c r="Y384" s="20" t="s">
        <v>3243</v>
      </c>
      <c r="Z384" s="22">
        <v>635.5</v>
      </c>
      <c r="AA384" s="23">
        <f>+X384-Z384</f>
        <v>3964.5</v>
      </c>
    </row>
    <row r="385" spans="1:27" s="17" customFormat="1" ht="60" customHeight="1">
      <c r="A385" s="18">
        <v>41640</v>
      </c>
      <c r="B385" s="19" t="s">
        <v>1088</v>
      </c>
      <c r="C385" s="19" t="s">
        <v>102</v>
      </c>
      <c r="D385" s="19" t="s">
        <v>1089</v>
      </c>
      <c r="E385" s="19" t="s">
        <v>175</v>
      </c>
      <c r="F385" s="19" t="s">
        <v>963</v>
      </c>
      <c r="G385" s="19" t="s">
        <v>113</v>
      </c>
      <c r="H385" s="20">
        <f t="shared" si="5"/>
        <v>200</v>
      </c>
      <c r="I385" s="20">
        <v>600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3000</v>
      </c>
      <c r="T385" s="20">
        <v>0</v>
      </c>
      <c r="U385" s="20">
        <v>0</v>
      </c>
      <c r="V385" s="20">
        <v>0</v>
      </c>
      <c r="W385" s="20">
        <v>0</v>
      </c>
      <c r="X385" s="21">
        <v>3600</v>
      </c>
      <c r="Y385" s="20" t="s">
        <v>3243</v>
      </c>
      <c r="Z385" s="22">
        <v>300</v>
      </c>
      <c r="AA385" s="23">
        <f>+X385-Z385</f>
        <v>3300</v>
      </c>
    </row>
    <row r="386" spans="1:27" s="17" customFormat="1" ht="60" customHeight="1">
      <c r="A386" s="18">
        <v>41680</v>
      </c>
      <c r="B386" s="19" t="s">
        <v>1090</v>
      </c>
      <c r="C386" s="19" t="s">
        <v>1091</v>
      </c>
      <c r="D386" s="19" t="s">
        <v>752</v>
      </c>
      <c r="E386" s="19" t="s">
        <v>1092</v>
      </c>
      <c r="F386" s="19" t="s">
        <v>963</v>
      </c>
      <c r="G386" s="19" t="s">
        <v>42</v>
      </c>
      <c r="H386" s="20">
        <f t="shared" si="5"/>
        <v>200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3000</v>
      </c>
      <c r="T386" s="20">
        <v>0</v>
      </c>
      <c r="U386" s="20">
        <v>0</v>
      </c>
      <c r="V386" s="20">
        <v>0</v>
      </c>
      <c r="W386" s="20">
        <v>0</v>
      </c>
      <c r="X386" s="21">
        <v>3400</v>
      </c>
      <c r="Y386" s="20" t="s">
        <v>3243</v>
      </c>
      <c r="Z386" s="22">
        <v>260.5</v>
      </c>
      <c r="AA386" s="23">
        <f>+X386-Z386</f>
        <v>3139.5</v>
      </c>
    </row>
    <row r="387" spans="1:27" s="17" customFormat="1" ht="60" customHeight="1">
      <c r="A387" s="18">
        <v>41683</v>
      </c>
      <c r="B387" s="19" t="s">
        <v>1093</v>
      </c>
      <c r="C387" s="19" t="s">
        <v>1094</v>
      </c>
      <c r="D387" s="19" t="s">
        <v>65</v>
      </c>
      <c r="E387" s="19" t="s">
        <v>262</v>
      </c>
      <c r="F387" s="19" t="s">
        <v>963</v>
      </c>
      <c r="G387" s="19" t="s">
        <v>701</v>
      </c>
      <c r="H387" s="20">
        <f t="shared" si="5"/>
        <v>200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3000</v>
      </c>
      <c r="T387" s="20">
        <v>0</v>
      </c>
      <c r="U387" s="20">
        <v>0</v>
      </c>
      <c r="V387" s="20">
        <v>0</v>
      </c>
      <c r="W387" s="20">
        <v>0</v>
      </c>
      <c r="X387" s="21">
        <v>3000</v>
      </c>
      <c r="Y387" s="20" t="s">
        <v>3243</v>
      </c>
      <c r="Z387" s="22">
        <v>197</v>
      </c>
      <c r="AA387" s="23">
        <f>+X387-Z387</f>
        <v>2803</v>
      </c>
    </row>
    <row r="388" spans="1:27" s="17" customFormat="1" ht="60" customHeight="1">
      <c r="A388" s="18">
        <v>41686</v>
      </c>
      <c r="B388" s="19" t="s">
        <v>1095</v>
      </c>
      <c r="C388" s="19" t="s">
        <v>628</v>
      </c>
      <c r="D388" s="19" t="s">
        <v>235</v>
      </c>
      <c r="E388" s="19" t="s">
        <v>1096</v>
      </c>
      <c r="F388" s="19" t="s">
        <v>963</v>
      </c>
      <c r="G388" s="19" t="s">
        <v>701</v>
      </c>
      <c r="H388" s="20">
        <f t="shared" si="5"/>
        <v>213.33333333333334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3200</v>
      </c>
      <c r="T388" s="20">
        <v>0</v>
      </c>
      <c r="U388" s="20">
        <v>0</v>
      </c>
      <c r="V388" s="20">
        <v>0</v>
      </c>
      <c r="W388" s="20">
        <v>0</v>
      </c>
      <c r="X388" s="21">
        <v>3200</v>
      </c>
      <c r="Y388" s="20" t="s">
        <v>3243</v>
      </c>
      <c r="Z388" s="22">
        <v>247</v>
      </c>
      <c r="AA388" s="23">
        <f>+X388-Z388</f>
        <v>2953</v>
      </c>
    </row>
    <row r="389" spans="1:27" s="17" customFormat="1" ht="60" customHeight="1">
      <c r="A389" s="18">
        <v>41699</v>
      </c>
      <c r="B389" s="19" t="s">
        <v>1097</v>
      </c>
      <c r="C389" s="19" t="s">
        <v>180</v>
      </c>
      <c r="D389" s="19" t="s">
        <v>582</v>
      </c>
      <c r="E389" s="19" t="s">
        <v>1098</v>
      </c>
      <c r="F389" s="19" t="s">
        <v>963</v>
      </c>
      <c r="G389" s="19" t="s">
        <v>701</v>
      </c>
      <c r="H389" s="20">
        <f t="shared" si="5"/>
        <v>213.33333333333334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3200</v>
      </c>
      <c r="T389" s="20">
        <v>0</v>
      </c>
      <c r="U389" s="20">
        <v>0</v>
      </c>
      <c r="V389" s="20">
        <v>0</v>
      </c>
      <c r="W389" s="20">
        <v>0</v>
      </c>
      <c r="X389" s="21">
        <v>3200</v>
      </c>
      <c r="Y389" s="20" t="s">
        <v>3243</v>
      </c>
      <c r="Z389" s="22">
        <v>247</v>
      </c>
      <c r="AA389" s="23">
        <f>+X389-Z389</f>
        <v>2953</v>
      </c>
    </row>
    <row r="390" spans="1:27" s="17" customFormat="1" ht="60" customHeight="1">
      <c r="A390" s="18">
        <v>41702</v>
      </c>
      <c r="B390" s="19" t="s">
        <v>1099</v>
      </c>
      <c r="C390" s="19" t="s">
        <v>1100</v>
      </c>
      <c r="D390" s="19" t="s">
        <v>1101</v>
      </c>
      <c r="E390" s="19" t="s">
        <v>1102</v>
      </c>
      <c r="F390" s="19" t="s">
        <v>963</v>
      </c>
      <c r="G390" s="19" t="s">
        <v>42</v>
      </c>
      <c r="H390" s="20">
        <f t="shared" si="5"/>
        <v>183.33333333333334</v>
      </c>
      <c r="I390" s="20">
        <v>183.5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2750</v>
      </c>
      <c r="T390" s="20">
        <v>0</v>
      </c>
      <c r="U390" s="20">
        <v>0</v>
      </c>
      <c r="V390" s="20">
        <v>0</v>
      </c>
      <c r="W390" s="20">
        <v>0</v>
      </c>
      <c r="X390" s="21">
        <v>3300</v>
      </c>
      <c r="Y390" s="20" t="s">
        <v>3243</v>
      </c>
      <c r="Z390" s="22">
        <v>240.5</v>
      </c>
      <c r="AA390" s="23">
        <f>+X390-Z390</f>
        <v>3059.5</v>
      </c>
    </row>
    <row r="391" spans="1:27" s="17" customFormat="1" ht="60" customHeight="1">
      <c r="A391" s="18">
        <v>41719</v>
      </c>
      <c r="B391" s="19" t="s">
        <v>1103</v>
      </c>
      <c r="C391" s="19" t="s">
        <v>1104</v>
      </c>
      <c r="D391" s="19" t="s">
        <v>79</v>
      </c>
      <c r="E391" s="19" t="s">
        <v>1105</v>
      </c>
      <c r="F391" s="19" t="s">
        <v>963</v>
      </c>
      <c r="G391" s="19" t="s">
        <v>976</v>
      </c>
      <c r="H391" s="20">
        <f t="shared" si="5"/>
        <v>233.33333333333334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3500</v>
      </c>
      <c r="T391" s="20">
        <v>0</v>
      </c>
      <c r="U391" s="20">
        <v>0</v>
      </c>
      <c r="V391" s="20">
        <v>0</v>
      </c>
      <c r="W391" s="20">
        <v>0</v>
      </c>
      <c r="X391" s="21">
        <v>3500</v>
      </c>
      <c r="Y391" s="20" t="s">
        <v>3243</v>
      </c>
      <c r="Z391" s="22">
        <v>291.5</v>
      </c>
      <c r="AA391" s="23">
        <f>+X391-Z391</f>
        <v>3208.5</v>
      </c>
    </row>
    <row r="392" spans="1:27" s="17" customFormat="1" ht="60" customHeight="1">
      <c r="A392" s="18">
        <v>41739</v>
      </c>
      <c r="B392" s="19" t="s">
        <v>1106</v>
      </c>
      <c r="C392" s="19" t="s">
        <v>1107</v>
      </c>
      <c r="D392" s="19" t="s">
        <v>180</v>
      </c>
      <c r="E392" s="19" t="s">
        <v>1108</v>
      </c>
      <c r="F392" s="19" t="s">
        <v>963</v>
      </c>
      <c r="G392" s="19" t="s">
        <v>126</v>
      </c>
      <c r="H392" s="20">
        <f t="shared" si="5"/>
        <v>200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3000</v>
      </c>
      <c r="T392" s="20">
        <v>0</v>
      </c>
      <c r="U392" s="20">
        <v>0</v>
      </c>
      <c r="V392" s="20">
        <v>0</v>
      </c>
      <c r="W392" s="20">
        <v>0</v>
      </c>
      <c r="X392" s="21">
        <v>3000</v>
      </c>
      <c r="Y392" s="20" t="s">
        <v>3243</v>
      </c>
      <c r="Z392" s="22">
        <v>197</v>
      </c>
      <c r="AA392" s="23">
        <f>+X392-Z392</f>
        <v>2803</v>
      </c>
    </row>
    <row r="393" spans="1:27" s="17" customFormat="1" ht="60" customHeight="1">
      <c r="A393" s="18">
        <v>41766</v>
      </c>
      <c r="B393" s="19" t="s">
        <v>1109</v>
      </c>
      <c r="C393" s="19" t="s">
        <v>200</v>
      </c>
      <c r="D393" s="19" t="s">
        <v>47</v>
      </c>
      <c r="E393" s="19" t="s">
        <v>1110</v>
      </c>
      <c r="F393" s="19" t="s">
        <v>963</v>
      </c>
      <c r="G393" s="19" t="s">
        <v>612</v>
      </c>
      <c r="H393" s="20">
        <f t="shared" si="5"/>
        <v>200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3000</v>
      </c>
      <c r="T393" s="20">
        <v>0</v>
      </c>
      <c r="U393" s="20">
        <v>0</v>
      </c>
      <c r="V393" s="20">
        <v>0</v>
      </c>
      <c r="W393" s="20">
        <v>0</v>
      </c>
      <c r="X393" s="21">
        <v>3400</v>
      </c>
      <c r="Y393" s="20" t="s">
        <v>3243</v>
      </c>
      <c r="Z393" s="22">
        <v>260.5</v>
      </c>
      <c r="AA393" s="23">
        <f>+X393-Z393</f>
        <v>3139.5</v>
      </c>
    </row>
    <row r="394" spans="1:27" s="17" customFormat="1" ht="60" customHeight="1">
      <c r="A394" s="18">
        <v>41806</v>
      </c>
      <c r="B394" s="19" t="s">
        <v>1111</v>
      </c>
      <c r="C394" s="19" t="s">
        <v>934</v>
      </c>
      <c r="D394" s="19" t="s">
        <v>1112</v>
      </c>
      <c r="E394" s="19" t="s">
        <v>1113</v>
      </c>
      <c r="F394" s="19" t="s">
        <v>963</v>
      </c>
      <c r="G394" s="19" t="s">
        <v>42</v>
      </c>
      <c r="H394" s="20">
        <f t="shared" ref="H394:H457" si="6">+S394/15</f>
        <v>200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3000</v>
      </c>
      <c r="T394" s="20">
        <v>0</v>
      </c>
      <c r="U394" s="20">
        <v>0</v>
      </c>
      <c r="V394" s="20">
        <v>0</v>
      </c>
      <c r="W394" s="20">
        <v>0</v>
      </c>
      <c r="X394" s="21">
        <v>3000</v>
      </c>
      <c r="Y394" s="20" t="s">
        <v>3243</v>
      </c>
      <c r="Z394" s="22">
        <v>197</v>
      </c>
      <c r="AA394" s="23">
        <f>+X394-Z394</f>
        <v>2803</v>
      </c>
    </row>
    <row r="395" spans="1:27" s="17" customFormat="1" ht="60" customHeight="1">
      <c r="A395" s="18">
        <v>41821</v>
      </c>
      <c r="B395" s="19" t="s">
        <v>1114</v>
      </c>
      <c r="C395" s="19" t="s">
        <v>216</v>
      </c>
      <c r="D395" s="19" t="s">
        <v>232</v>
      </c>
      <c r="E395" s="19" t="s">
        <v>935</v>
      </c>
      <c r="F395" s="19" t="s">
        <v>963</v>
      </c>
      <c r="G395" s="19" t="s">
        <v>118</v>
      </c>
      <c r="H395" s="20">
        <f t="shared" si="6"/>
        <v>133.33333333333334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72</v>
      </c>
      <c r="S395" s="20">
        <v>2000</v>
      </c>
      <c r="T395" s="20">
        <v>0</v>
      </c>
      <c r="U395" s="20">
        <v>0</v>
      </c>
      <c r="V395" s="20">
        <v>0</v>
      </c>
      <c r="W395" s="20">
        <v>0</v>
      </c>
      <c r="X395" s="21">
        <v>2072</v>
      </c>
      <c r="Y395" s="20" t="s">
        <v>3243</v>
      </c>
      <c r="Z395" s="22">
        <v>80</v>
      </c>
      <c r="AA395" s="23">
        <f>+X395-Z395</f>
        <v>1992</v>
      </c>
    </row>
    <row r="396" spans="1:27" s="17" customFormat="1" ht="60" customHeight="1">
      <c r="A396" s="18">
        <v>41821</v>
      </c>
      <c r="B396" s="19" t="s">
        <v>1115</v>
      </c>
      <c r="C396" s="19" t="s">
        <v>1116</v>
      </c>
      <c r="D396" s="19" t="s">
        <v>232</v>
      </c>
      <c r="E396" s="19" t="s">
        <v>1026</v>
      </c>
      <c r="F396" s="19" t="s">
        <v>963</v>
      </c>
      <c r="G396" s="19" t="s">
        <v>593</v>
      </c>
      <c r="H396" s="20">
        <f t="shared" si="6"/>
        <v>142.23333333333332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61</v>
      </c>
      <c r="S396" s="20">
        <v>2133.5</v>
      </c>
      <c r="T396" s="20">
        <v>0</v>
      </c>
      <c r="U396" s="20">
        <v>0</v>
      </c>
      <c r="V396" s="20">
        <v>0</v>
      </c>
      <c r="W396" s="20">
        <v>0</v>
      </c>
      <c r="X396" s="21">
        <v>2194.5</v>
      </c>
      <c r="Y396" s="20" t="s">
        <v>3243</v>
      </c>
      <c r="Z396" s="22">
        <v>85</v>
      </c>
      <c r="AA396" s="23">
        <f>+X396-Z396</f>
        <v>2109.5</v>
      </c>
    </row>
    <row r="397" spans="1:27" s="17" customFormat="1" ht="60" customHeight="1">
      <c r="A397" s="18">
        <v>41821</v>
      </c>
      <c r="B397" s="19" t="s">
        <v>1117</v>
      </c>
      <c r="C397" s="19" t="s">
        <v>544</v>
      </c>
      <c r="D397" s="19" t="s">
        <v>1118</v>
      </c>
      <c r="E397" s="19" t="s">
        <v>1119</v>
      </c>
      <c r="F397" s="19" t="s">
        <v>963</v>
      </c>
      <c r="G397" s="19" t="s">
        <v>432</v>
      </c>
      <c r="H397" s="20">
        <f t="shared" si="6"/>
        <v>158.33333333333334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38</v>
      </c>
      <c r="S397" s="20">
        <v>2375</v>
      </c>
      <c r="T397" s="20">
        <v>0</v>
      </c>
      <c r="U397" s="20">
        <v>0</v>
      </c>
      <c r="V397" s="20">
        <v>0</v>
      </c>
      <c r="W397" s="20">
        <v>0</v>
      </c>
      <c r="X397" s="21">
        <v>2413</v>
      </c>
      <c r="Y397" s="20" t="s">
        <v>3243</v>
      </c>
      <c r="Z397" s="22">
        <v>247</v>
      </c>
      <c r="AA397" s="23">
        <f>+X397-Z397</f>
        <v>2166</v>
      </c>
    </row>
    <row r="398" spans="1:27" s="17" customFormat="1" ht="60" customHeight="1">
      <c r="A398" s="18">
        <v>41839</v>
      </c>
      <c r="B398" s="19" t="s">
        <v>1120</v>
      </c>
      <c r="C398" s="19" t="s">
        <v>216</v>
      </c>
      <c r="D398" s="19" t="s">
        <v>1121</v>
      </c>
      <c r="E398" s="19" t="s">
        <v>1122</v>
      </c>
      <c r="F398" s="19" t="s">
        <v>963</v>
      </c>
      <c r="G398" s="19" t="s">
        <v>432</v>
      </c>
      <c r="H398" s="20">
        <f t="shared" si="6"/>
        <v>156.66666666666666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2350</v>
      </c>
      <c r="T398" s="20">
        <v>0</v>
      </c>
      <c r="U398" s="20">
        <v>0</v>
      </c>
      <c r="V398" s="20">
        <v>0</v>
      </c>
      <c r="W398" s="20">
        <v>0</v>
      </c>
      <c r="X398" s="21">
        <v>2663.5</v>
      </c>
      <c r="Y398" s="20" t="s">
        <v>3243</v>
      </c>
      <c r="Z398" s="22">
        <v>133.5</v>
      </c>
      <c r="AA398" s="23">
        <f>+X398-Z398</f>
        <v>2530</v>
      </c>
    </row>
    <row r="399" spans="1:27" s="17" customFormat="1" ht="60" customHeight="1">
      <c r="A399" s="18">
        <v>41849</v>
      </c>
      <c r="B399" s="19" t="s">
        <v>1123</v>
      </c>
      <c r="C399" s="19" t="s">
        <v>213</v>
      </c>
      <c r="D399" s="19" t="s">
        <v>191</v>
      </c>
      <c r="E399" s="19" t="s">
        <v>1124</v>
      </c>
      <c r="F399" s="19" t="s">
        <v>963</v>
      </c>
      <c r="G399" s="19" t="s">
        <v>701</v>
      </c>
      <c r="H399" s="20">
        <f t="shared" si="6"/>
        <v>213.33333333333334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3200</v>
      </c>
      <c r="T399" s="20">
        <v>0</v>
      </c>
      <c r="U399" s="20">
        <v>0</v>
      </c>
      <c r="V399" s="20">
        <v>0</v>
      </c>
      <c r="W399" s="20">
        <v>0</v>
      </c>
      <c r="X399" s="21">
        <v>3200</v>
      </c>
      <c r="Y399" s="20" t="s">
        <v>3243</v>
      </c>
      <c r="Z399" s="22">
        <v>247</v>
      </c>
      <c r="AA399" s="23">
        <f>+X399-Z399</f>
        <v>2953</v>
      </c>
    </row>
    <row r="400" spans="1:27" s="17" customFormat="1" ht="60" customHeight="1">
      <c r="A400" s="18">
        <v>41959.69027777778</v>
      </c>
      <c r="B400" s="19" t="s">
        <v>1125</v>
      </c>
      <c r="C400" s="19" t="s">
        <v>1126</v>
      </c>
      <c r="D400" s="19" t="s">
        <v>1127</v>
      </c>
      <c r="E400" s="19" t="s">
        <v>1128</v>
      </c>
      <c r="F400" s="19" t="s">
        <v>963</v>
      </c>
      <c r="G400" s="19" t="s">
        <v>976</v>
      </c>
      <c r="H400" s="20">
        <f t="shared" si="6"/>
        <v>200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3000</v>
      </c>
      <c r="T400" s="20">
        <v>0</v>
      </c>
      <c r="U400" s="20">
        <v>0</v>
      </c>
      <c r="V400" s="20">
        <v>0</v>
      </c>
      <c r="W400" s="20">
        <v>0</v>
      </c>
      <c r="X400" s="21">
        <v>3000</v>
      </c>
      <c r="Y400" s="20" t="s">
        <v>3243</v>
      </c>
      <c r="Z400" s="22">
        <v>197</v>
      </c>
      <c r="AA400" s="23">
        <f>+X400-Z400</f>
        <v>2803</v>
      </c>
    </row>
    <row r="401" spans="1:27" s="17" customFormat="1" ht="60" customHeight="1">
      <c r="A401" s="18">
        <v>41974</v>
      </c>
      <c r="B401" s="19" t="s">
        <v>1129</v>
      </c>
      <c r="C401" s="19" t="s">
        <v>709</v>
      </c>
      <c r="D401" s="19" t="s">
        <v>325</v>
      </c>
      <c r="E401" s="19" t="s">
        <v>158</v>
      </c>
      <c r="F401" s="19" t="s">
        <v>963</v>
      </c>
      <c r="G401" s="19" t="s">
        <v>432</v>
      </c>
      <c r="H401" s="20">
        <f t="shared" si="6"/>
        <v>159.33333333333334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4.5</v>
      </c>
      <c r="S401" s="20">
        <v>2390</v>
      </c>
      <c r="T401" s="20">
        <v>0</v>
      </c>
      <c r="U401" s="20">
        <v>0</v>
      </c>
      <c r="V401" s="20">
        <v>0</v>
      </c>
      <c r="W401" s="20">
        <v>0</v>
      </c>
      <c r="X401" s="21">
        <v>2394.5</v>
      </c>
      <c r="Y401" s="20" t="s">
        <v>3243</v>
      </c>
      <c r="Z401" s="22">
        <v>95.5</v>
      </c>
      <c r="AA401" s="23">
        <f>+X401-Z401</f>
        <v>2299</v>
      </c>
    </row>
    <row r="402" spans="1:27" s="17" customFormat="1" ht="60" customHeight="1">
      <c r="A402" s="18">
        <v>41974.685416666667</v>
      </c>
      <c r="B402" s="19" t="s">
        <v>1130</v>
      </c>
      <c r="C402" s="19" t="s">
        <v>628</v>
      </c>
      <c r="D402" s="19" t="s">
        <v>1104</v>
      </c>
      <c r="E402" s="19" t="s">
        <v>1131</v>
      </c>
      <c r="F402" s="19" t="s">
        <v>963</v>
      </c>
      <c r="G402" s="19" t="s">
        <v>126</v>
      </c>
      <c r="H402" s="20">
        <f t="shared" si="6"/>
        <v>181.66666666666666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2725</v>
      </c>
      <c r="T402" s="20">
        <v>0</v>
      </c>
      <c r="U402" s="20">
        <v>0</v>
      </c>
      <c r="V402" s="20">
        <v>0</v>
      </c>
      <c r="W402" s="20">
        <v>0</v>
      </c>
      <c r="X402" s="21">
        <v>2725</v>
      </c>
      <c r="Y402" s="20" t="s">
        <v>3243</v>
      </c>
      <c r="Z402" s="22">
        <v>156</v>
      </c>
      <c r="AA402" s="23">
        <f>+X402-Z402</f>
        <v>2569</v>
      </c>
    </row>
    <row r="403" spans="1:27" s="17" customFormat="1" ht="60" customHeight="1">
      <c r="A403" s="18">
        <v>42036</v>
      </c>
      <c r="B403" s="19" t="s">
        <v>1132</v>
      </c>
      <c r="C403" s="19" t="s">
        <v>44</v>
      </c>
      <c r="D403" s="19" t="s">
        <v>718</v>
      </c>
      <c r="E403" s="19" t="s">
        <v>80</v>
      </c>
      <c r="F403" s="19" t="s">
        <v>963</v>
      </c>
      <c r="G403" s="19" t="s">
        <v>42</v>
      </c>
      <c r="H403" s="20">
        <f t="shared" si="6"/>
        <v>266.66666666666669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4000</v>
      </c>
      <c r="T403" s="20">
        <v>0</v>
      </c>
      <c r="U403" s="20">
        <v>0</v>
      </c>
      <c r="V403" s="20">
        <v>0</v>
      </c>
      <c r="W403" s="20">
        <v>0</v>
      </c>
      <c r="X403" s="21">
        <v>4000</v>
      </c>
      <c r="Y403" s="20" t="s">
        <v>3243</v>
      </c>
      <c r="Z403" s="22">
        <v>509</v>
      </c>
      <c r="AA403" s="23">
        <f>+X403-Z403</f>
        <v>3491</v>
      </c>
    </row>
    <row r="404" spans="1:27" s="17" customFormat="1" ht="60" customHeight="1">
      <c r="A404" s="18">
        <v>42036</v>
      </c>
      <c r="B404" s="19" t="s">
        <v>1133</v>
      </c>
      <c r="C404" s="19" t="s">
        <v>90</v>
      </c>
      <c r="D404" s="19" t="s">
        <v>328</v>
      </c>
      <c r="E404" s="19" t="s">
        <v>1134</v>
      </c>
      <c r="F404" s="19" t="s">
        <v>963</v>
      </c>
      <c r="G404" s="19" t="s">
        <v>126</v>
      </c>
      <c r="H404" s="20">
        <f t="shared" si="6"/>
        <v>315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4725</v>
      </c>
      <c r="T404" s="20">
        <v>0</v>
      </c>
      <c r="U404" s="20">
        <v>0</v>
      </c>
      <c r="V404" s="20">
        <v>0</v>
      </c>
      <c r="W404" s="20">
        <v>0</v>
      </c>
      <c r="X404" s="21">
        <v>4725</v>
      </c>
      <c r="Y404" s="20" t="s">
        <v>3243</v>
      </c>
      <c r="Z404" s="22">
        <v>663</v>
      </c>
      <c r="AA404" s="23">
        <f>+X404-Z404</f>
        <v>4062</v>
      </c>
    </row>
    <row r="405" spans="1:27" s="17" customFormat="1" ht="60" customHeight="1">
      <c r="A405" s="18">
        <v>42051</v>
      </c>
      <c r="B405" s="19" t="s">
        <v>1135</v>
      </c>
      <c r="C405" s="19" t="s">
        <v>196</v>
      </c>
      <c r="D405" s="19" t="s">
        <v>216</v>
      </c>
      <c r="E405" s="19" t="s">
        <v>1136</v>
      </c>
      <c r="F405" s="19" t="s">
        <v>963</v>
      </c>
      <c r="G405" s="19" t="s">
        <v>118</v>
      </c>
      <c r="H405" s="20">
        <f t="shared" si="6"/>
        <v>161.06666666666666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85</v>
      </c>
      <c r="O405" s="20">
        <v>0</v>
      </c>
      <c r="P405" s="20">
        <v>0</v>
      </c>
      <c r="Q405" s="20">
        <v>0</v>
      </c>
      <c r="R405" s="20">
        <v>0</v>
      </c>
      <c r="S405" s="20">
        <v>2416</v>
      </c>
      <c r="T405" s="20">
        <v>0</v>
      </c>
      <c r="U405" s="20">
        <v>0</v>
      </c>
      <c r="V405" s="20">
        <v>0</v>
      </c>
      <c r="W405" s="20">
        <v>0</v>
      </c>
      <c r="X405" s="21">
        <v>2501</v>
      </c>
      <c r="Y405" s="20" t="s">
        <v>3244</v>
      </c>
      <c r="Z405" s="22">
        <v>1314</v>
      </c>
      <c r="AA405" s="23">
        <f>+X405-Z405</f>
        <v>1187</v>
      </c>
    </row>
    <row r="406" spans="1:27" s="17" customFormat="1" ht="60" customHeight="1">
      <c r="A406" s="18">
        <v>42051</v>
      </c>
      <c r="B406" s="19" t="s">
        <v>1137</v>
      </c>
      <c r="C406" s="19" t="s">
        <v>324</v>
      </c>
      <c r="D406" s="19" t="s">
        <v>44</v>
      </c>
      <c r="E406" s="19" t="s">
        <v>1138</v>
      </c>
      <c r="F406" s="19" t="s">
        <v>963</v>
      </c>
      <c r="G406" s="19" t="s">
        <v>42</v>
      </c>
      <c r="H406" s="20">
        <f t="shared" si="6"/>
        <v>166.66666666666666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2500</v>
      </c>
      <c r="T406" s="20">
        <v>0</v>
      </c>
      <c r="U406" s="20">
        <v>0</v>
      </c>
      <c r="V406" s="20">
        <v>0</v>
      </c>
      <c r="W406" s="20">
        <v>0</v>
      </c>
      <c r="X406" s="21">
        <v>2500</v>
      </c>
      <c r="Y406" s="20" t="s">
        <v>3243</v>
      </c>
      <c r="Z406" s="22">
        <v>107.5</v>
      </c>
      <c r="AA406" s="23">
        <f>+X406-Z406</f>
        <v>2392.5</v>
      </c>
    </row>
    <row r="407" spans="1:27" s="17" customFormat="1" ht="60" customHeight="1">
      <c r="A407" s="18">
        <v>42051</v>
      </c>
      <c r="B407" s="19" t="s">
        <v>1139</v>
      </c>
      <c r="C407" s="19" t="s">
        <v>1140</v>
      </c>
      <c r="D407" s="19" t="s">
        <v>1141</v>
      </c>
      <c r="E407" s="19" t="s">
        <v>1142</v>
      </c>
      <c r="F407" s="19" t="s">
        <v>963</v>
      </c>
      <c r="G407" s="19" t="s">
        <v>976</v>
      </c>
      <c r="H407" s="20">
        <f t="shared" si="6"/>
        <v>233.33333333333334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3500</v>
      </c>
      <c r="T407" s="20">
        <v>0</v>
      </c>
      <c r="U407" s="20">
        <v>0</v>
      </c>
      <c r="V407" s="20">
        <v>0</v>
      </c>
      <c r="W407" s="20">
        <v>0</v>
      </c>
      <c r="X407" s="21">
        <v>3500</v>
      </c>
      <c r="Y407" s="20" t="s">
        <v>3243</v>
      </c>
      <c r="Z407" s="22">
        <v>291.5</v>
      </c>
      <c r="AA407" s="23">
        <f>+X407-Z407</f>
        <v>3208.5</v>
      </c>
    </row>
    <row r="408" spans="1:27" s="17" customFormat="1" ht="60" customHeight="1">
      <c r="A408" s="18">
        <v>42079</v>
      </c>
      <c r="B408" s="19" t="s">
        <v>1143</v>
      </c>
      <c r="C408" s="19" t="s">
        <v>318</v>
      </c>
      <c r="D408" s="19" t="s">
        <v>35</v>
      </c>
      <c r="E408" s="19" t="s">
        <v>1144</v>
      </c>
      <c r="F408" s="19" t="s">
        <v>963</v>
      </c>
      <c r="G408" s="19" t="s">
        <v>432</v>
      </c>
      <c r="H408" s="20">
        <f t="shared" si="6"/>
        <v>158.33333333333334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6</v>
      </c>
      <c r="S408" s="20">
        <v>2375</v>
      </c>
      <c r="T408" s="20">
        <v>0</v>
      </c>
      <c r="U408" s="20">
        <v>0</v>
      </c>
      <c r="V408" s="20">
        <v>0</v>
      </c>
      <c r="W408" s="20">
        <v>0</v>
      </c>
      <c r="X408" s="21">
        <v>2381</v>
      </c>
      <c r="Y408" s="20" t="s">
        <v>3243</v>
      </c>
      <c r="Z408" s="22">
        <v>95</v>
      </c>
      <c r="AA408" s="23">
        <f>+X408-Z408</f>
        <v>2286</v>
      </c>
    </row>
    <row r="409" spans="1:27" s="17" customFormat="1" ht="60" customHeight="1">
      <c r="A409" s="18">
        <v>42051</v>
      </c>
      <c r="B409" s="19" t="s">
        <v>1145</v>
      </c>
      <c r="C409" s="19" t="s">
        <v>216</v>
      </c>
      <c r="D409" s="19" t="s">
        <v>687</v>
      </c>
      <c r="E409" s="19" t="s">
        <v>1146</v>
      </c>
      <c r="F409" s="19" t="s">
        <v>963</v>
      </c>
      <c r="G409" s="19" t="s">
        <v>612</v>
      </c>
      <c r="H409" s="20">
        <f t="shared" si="6"/>
        <v>200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3000</v>
      </c>
      <c r="T409" s="20">
        <v>0</v>
      </c>
      <c r="U409" s="20">
        <v>0</v>
      </c>
      <c r="V409" s="20">
        <v>0</v>
      </c>
      <c r="W409" s="20">
        <v>0</v>
      </c>
      <c r="X409" s="21">
        <v>3000</v>
      </c>
      <c r="Y409" s="20" t="s">
        <v>3243</v>
      </c>
      <c r="Z409" s="22">
        <v>197</v>
      </c>
      <c r="AA409" s="23">
        <f>+X409-Z409</f>
        <v>2803</v>
      </c>
    </row>
    <row r="410" spans="1:27" s="17" customFormat="1" ht="60" customHeight="1">
      <c r="A410" s="18">
        <v>42095.864583333336</v>
      </c>
      <c r="B410" s="19" t="s">
        <v>1147</v>
      </c>
      <c r="C410" s="19" t="s">
        <v>1148</v>
      </c>
      <c r="D410" s="19" t="s">
        <v>660</v>
      </c>
      <c r="E410" s="19" t="s">
        <v>1149</v>
      </c>
      <c r="F410" s="19" t="s">
        <v>963</v>
      </c>
      <c r="G410" s="19" t="s">
        <v>432</v>
      </c>
      <c r="H410" s="20">
        <f t="shared" si="6"/>
        <v>133.33333333333334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72</v>
      </c>
      <c r="S410" s="20">
        <v>2000</v>
      </c>
      <c r="T410" s="20">
        <v>0</v>
      </c>
      <c r="U410" s="20">
        <v>0</v>
      </c>
      <c r="V410" s="20">
        <v>0</v>
      </c>
      <c r="W410" s="20">
        <v>0</v>
      </c>
      <c r="X410" s="21">
        <v>2072</v>
      </c>
      <c r="Y410" s="20" t="s">
        <v>3243</v>
      </c>
      <c r="Z410" s="22">
        <v>80</v>
      </c>
      <c r="AA410" s="23">
        <f>+X410-Z410</f>
        <v>1992</v>
      </c>
    </row>
    <row r="411" spans="1:27" s="17" customFormat="1" ht="60" customHeight="1">
      <c r="A411" s="18">
        <v>42110.383333333331</v>
      </c>
      <c r="B411" s="19" t="s">
        <v>1150</v>
      </c>
      <c r="C411" s="19" t="s">
        <v>638</v>
      </c>
      <c r="D411" s="19" t="s">
        <v>195</v>
      </c>
      <c r="E411" s="19" t="s">
        <v>1151</v>
      </c>
      <c r="F411" s="19" t="s">
        <v>963</v>
      </c>
      <c r="G411" s="19" t="s">
        <v>118</v>
      </c>
      <c r="H411" s="20">
        <f t="shared" si="6"/>
        <v>133.33333333333334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72</v>
      </c>
      <c r="S411" s="20">
        <v>2000</v>
      </c>
      <c r="T411" s="20">
        <v>0</v>
      </c>
      <c r="U411" s="20">
        <v>0</v>
      </c>
      <c r="V411" s="20">
        <v>0</v>
      </c>
      <c r="W411" s="20">
        <v>0</v>
      </c>
      <c r="X411" s="21">
        <v>2072</v>
      </c>
      <c r="Y411" s="20" t="s">
        <v>3243</v>
      </c>
      <c r="Z411" s="22">
        <v>80</v>
      </c>
      <c r="AA411" s="23">
        <f>+X411-Z411</f>
        <v>1992</v>
      </c>
    </row>
    <row r="412" spans="1:27" s="17" customFormat="1" ht="60" customHeight="1">
      <c r="A412" s="18">
        <v>42110.390972222223</v>
      </c>
      <c r="B412" s="19" t="s">
        <v>1152</v>
      </c>
      <c r="C412" s="19" t="s">
        <v>196</v>
      </c>
      <c r="D412" s="19" t="s">
        <v>1153</v>
      </c>
      <c r="E412" s="19" t="s">
        <v>580</v>
      </c>
      <c r="F412" s="19" t="s">
        <v>963</v>
      </c>
      <c r="G412" s="19" t="s">
        <v>126</v>
      </c>
      <c r="H412" s="20">
        <f t="shared" si="6"/>
        <v>200</v>
      </c>
      <c r="I412" s="20">
        <v>0</v>
      </c>
      <c r="J412" s="20">
        <v>0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3000</v>
      </c>
      <c r="T412" s="20">
        <v>0</v>
      </c>
      <c r="U412" s="20">
        <v>0</v>
      </c>
      <c r="V412" s="20">
        <v>0</v>
      </c>
      <c r="W412" s="20">
        <v>0</v>
      </c>
      <c r="X412" s="21">
        <v>3000</v>
      </c>
      <c r="Y412" s="20" t="s">
        <v>3243</v>
      </c>
      <c r="Z412" s="22">
        <v>197</v>
      </c>
      <c r="AA412" s="23">
        <f>+X412-Z412</f>
        <v>2803</v>
      </c>
    </row>
    <row r="413" spans="1:27" s="17" customFormat="1" ht="60" customHeight="1">
      <c r="A413" s="18">
        <v>42110</v>
      </c>
      <c r="B413" s="19" t="s">
        <v>1154</v>
      </c>
      <c r="C413" s="19" t="s">
        <v>35</v>
      </c>
      <c r="D413" s="19" t="s">
        <v>1155</v>
      </c>
      <c r="E413" s="19" t="s">
        <v>1156</v>
      </c>
      <c r="F413" s="19" t="s">
        <v>963</v>
      </c>
      <c r="G413" s="19" t="s">
        <v>496</v>
      </c>
      <c r="H413" s="20">
        <f t="shared" si="6"/>
        <v>273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4095</v>
      </c>
      <c r="T413" s="20">
        <v>0</v>
      </c>
      <c r="U413" s="20">
        <v>0</v>
      </c>
      <c r="V413" s="20">
        <v>0</v>
      </c>
      <c r="W413" s="20">
        <v>0</v>
      </c>
      <c r="X413" s="21">
        <v>4095</v>
      </c>
      <c r="Y413" s="20" t="s">
        <v>3243</v>
      </c>
      <c r="Z413" s="22">
        <v>528</v>
      </c>
      <c r="AA413" s="23">
        <f>+X413-Z413</f>
        <v>3567</v>
      </c>
    </row>
    <row r="414" spans="1:27" s="17" customFormat="1" ht="60" customHeight="1">
      <c r="A414" s="18">
        <v>42156</v>
      </c>
      <c r="B414" s="19" t="s">
        <v>1157</v>
      </c>
      <c r="C414" s="19" t="s">
        <v>120</v>
      </c>
      <c r="D414" s="19" t="s">
        <v>455</v>
      </c>
      <c r="E414" s="19" t="s">
        <v>1158</v>
      </c>
      <c r="F414" s="19" t="s">
        <v>963</v>
      </c>
      <c r="G414" s="19" t="s">
        <v>126</v>
      </c>
      <c r="H414" s="20">
        <f t="shared" si="6"/>
        <v>183.33333333333334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2750</v>
      </c>
      <c r="T414" s="20">
        <v>0</v>
      </c>
      <c r="U414" s="20">
        <v>0</v>
      </c>
      <c r="V414" s="20">
        <v>0</v>
      </c>
      <c r="W414" s="20">
        <v>0</v>
      </c>
      <c r="X414" s="21">
        <v>2750</v>
      </c>
      <c r="Y414" s="20" t="s">
        <v>3243</v>
      </c>
      <c r="Z414" s="22">
        <v>160</v>
      </c>
      <c r="AA414" s="23">
        <f>+X414-Z414</f>
        <v>2590</v>
      </c>
    </row>
    <row r="415" spans="1:27" s="17" customFormat="1" ht="60" customHeight="1">
      <c r="A415" s="18">
        <v>42194.370138888888</v>
      </c>
      <c r="B415" s="19" t="s">
        <v>1159</v>
      </c>
      <c r="C415" s="19" t="s">
        <v>733</v>
      </c>
      <c r="D415" s="19" t="s">
        <v>1160</v>
      </c>
      <c r="E415" s="19" t="s">
        <v>1161</v>
      </c>
      <c r="F415" s="19" t="s">
        <v>963</v>
      </c>
      <c r="G415" s="19" t="s">
        <v>612</v>
      </c>
      <c r="H415" s="20">
        <f t="shared" si="6"/>
        <v>240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3600</v>
      </c>
      <c r="T415" s="20">
        <v>0</v>
      </c>
      <c r="U415" s="20">
        <v>0</v>
      </c>
      <c r="V415" s="20">
        <v>0</v>
      </c>
      <c r="W415" s="20">
        <v>0</v>
      </c>
      <c r="X415" s="21">
        <v>3600</v>
      </c>
      <c r="Y415" s="20" t="s">
        <v>3243</v>
      </c>
      <c r="Z415" s="22">
        <v>511</v>
      </c>
      <c r="AA415" s="23">
        <f>+X415-Z415</f>
        <v>3089</v>
      </c>
    </row>
    <row r="416" spans="1:27" s="17" customFormat="1" ht="60" customHeight="1">
      <c r="A416" s="18">
        <v>42191</v>
      </c>
      <c r="B416" s="19" t="s">
        <v>1162</v>
      </c>
      <c r="C416" s="19" t="s">
        <v>235</v>
      </c>
      <c r="D416" s="19" t="s">
        <v>1163</v>
      </c>
      <c r="E416" s="19" t="s">
        <v>1164</v>
      </c>
      <c r="F416" s="19" t="s">
        <v>963</v>
      </c>
      <c r="G416" s="19" t="s">
        <v>612</v>
      </c>
      <c r="H416" s="20">
        <f t="shared" si="6"/>
        <v>200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3000</v>
      </c>
      <c r="T416" s="20">
        <v>0</v>
      </c>
      <c r="U416" s="20">
        <v>0</v>
      </c>
      <c r="V416" s="20">
        <v>0</v>
      </c>
      <c r="W416" s="20">
        <v>0</v>
      </c>
      <c r="X416" s="21">
        <v>3000</v>
      </c>
      <c r="Y416" s="20" t="s">
        <v>3243</v>
      </c>
      <c r="Z416" s="22">
        <v>197</v>
      </c>
      <c r="AA416" s="23">
        <f>+X416-Z416</f>
        <v>2803</v>
      </c>
    </row>
    <row r="417" spans="1:27" s="17" customFormat="1" ht="60" customHeight="1">
      <c r="A417" s="18">
        <v>42201</v>
      </c>
      <c r="B417" s="19" t="s">
        <v>1165</v>
      </c>
      <c r="C417" s="19" t="s">
        <v>1166</v>
      </c>
      <c r="D417" s="19" t="s">
        <v>142</v>
      </c>
      <c r="E417" s="19" t="s">
        <v>1167</v>
      </c>
      <c r="F417" s="19" t="s">
        <v>963</v>
      </c>
      <c r="G417" s="19" t="s">
        <v>720</v>
      </c>
      <c r="H417" s="20">
        <f t="shared" si="6"/>
        <v>266.66666666666669</v>
      </c>
      <c r="I417" s="20">
        <v>800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4000</v>
      </c>
      <c r="T417" s="20">
        <v>0</v>
      </c>
      <c r="U417" s="20">
        <v>0</v>
      </c>
      <c r="V417" s="20">
        <v>0</v>
      </c>
      <c r="W417" s="20">
        <v>0</v>
      </c>
      <c r="X417" s="21">
        <v>4800</v>
      </c>
      <c r="Y417" s="20" t="s">
        <v>3243</v>
      </c>
      <c r="Z417" s="22">
        <v>647.5</v>
      </c>
      <c r="AA417" s="23">
        <f>+X417-Z417</f>
        <v>4152.5</v>
      </c>
    </row>
    <row r="418" spans="1:27" s="17" customFormat="1" ht="60" customHeight="1">
      <c r="A418" s="18">
        <v>42217.530555555553</v>
      </c>
      <c r="B418" s="19" t="s">
        <v>1168</v>
      </c>
      <c r="C418" s="19" t="s">
        <v>660</v>
      </c>
      <c r="D418" s="19" t="s">
        <v>722</v>
      </c>
      <c r="E418" s="19" t="s">
        <v>224</v>
      </c>
      <c r="F418" s="19" t="s">
        <v>963</v>
      </c>
      <c r="G418" s="19" t="s">
        <v>1169</v>
      </c>
      <c r="H418" s="20">
        <f t="shared" si="6"/>
        <v>233.33333333333334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3500</v>
      </c>
      <c r="T418" s="20">
        <v>0</v>
      </c>
      <c r="U418" s="20">
        <v>0</v>
      </c>
      <c r="V418" s="20">
        <v>0</v>
      </c>
      <c r="W418" s="20">
        <v>0</v>
      </c>
      <c r="X418" s="21">
        <v>3500</v>
      </c>
      <c r="Y418" s="20" t="s">
        <v>3243</v>
      </c>
      <c r="Z418" s="22">
        <v>291.5</v>
      </c>
      <c r="AA418" s="23">
        <f>+X418-Z418</f>
        <v>3208.5</v>
      </c>
    </row>
    <row r="419" spans="1:27" s="17" customFormat="1" ht="60" customHeight="1">
      <c r="A419" s="18">
        <v>42217.557638888888</v>
      </c>
      <c r="B419" s="19" t="s">
        <v>1170</v>
      </c>
      <c r="C419" s="19" t="s">
        <v>110</v>
      </c>
      <c r="D419" s="19" t="s">
        <v>111</v>
      </c>
      <c r="E419" s="19" t="s">
        <v>1171</v>
      </c>
      <c r="F419" s="19" t="s">
        <v>963</v>
      </c>
      <c r="G419" s="19" t="s">
        <v>432</v>
      </c>
      <c r="H419" s="20">
        <f t="shared" si="6"/>
        <v>156.66666666666666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2350</v>
      </c>
      <c r="T419" s="20">
        <v>0</v>
      </c>
      <c r="U419" s="20">
        <v>0</v>
      </c>
      <c r="V419" s="20">
        <v>0</v>
      </c>
      <c r="W419" s="20">
        <v>0</v>
      </c>
      <c r="X419" s="21">
        <v>2663.5</v>
      </c>
      <c r="Y419" s="20" t="s">
        <v>3243</v>
      </c>
      <c r="Z419" s="22">
        <v>133.5</v>
      </c>
      <c r="AA419" s="23">
        <f>+X419-Z419</f>
        <v>2530</v>
      </c>
    </row>
    <row r="420" spans="1:27" s="17" customFormat="1" ht="60" customHeight="1">
      <c r="A420" s="18">
        <v>42263</v>
      </c>
      <c r="B420" s="19" t="s">
        <v>1172</v>
      </c>
      <c r="C420" s="19" t="s">
        <v>216</v>
      </c>
      <c r="D420" s="19" t="s">
        <v>294</v>
      </c>
      <c r="E420" s="19" t="s">
        <v>1173</v>
      </c>
      <c r="F420" s="19" t="s">
        <v>963</v>
      </c>
      <c r="G420" s="19" t="s">
        <v>432</v>
      </c>
      <c r="H420" s="20">
        <f t="shared" si="6"/>
        <v>186.66666666666666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2800</v>
      </c>
      <c r="T420" s="20">
        <v>0</v>
      </c>
      <c r="U420" s="20">
        <v>0</v>
      </c>
      <c r="V420" s="20">
        <v>0</v>
      </c>
      <c r="W420" s="20">
        <v>0</v>
      </c>
      <c r="X420" s="21">
        <v>2800</v>
      </c>
      <c r="Y420" s="20" t="s">
        <v>3243</v>
      </c>
      <c r="Z420" s="22">
        <v>167</v>
      </c>
      <c r="AA420" s="23">
        <f>+X420-Z420</f>
        <v>2633</v>
      </c>
    </row>
    <row r="421" spans="1:27" s="17" customFormat="1" ht="60" customHeight="1">
      <c r="A421" s="18">
        <v>42296</v>
      </c>
      <c r="B421" s="19" t="s">
        <v>1174</v>
      </c>
      <c r="C421" s="19" t="s">
        <v>87</v>
      </c>
      <c r="D421" s="19" t="s">
        <v>1175</v>
      </c>
      <c r="E421" s="19" t="s">
        <v>1176</v>
      </c>
      <c r="F421" s="19" t="s">
        <v>963</v>
      </c>
      <c r="G421" s="19" t="s">
        <v>976</v>
      </c>
      <c r="H421" s="20">
        <f t="shared" si="6"/>
        <v>233.33333333333334</v>
      </c>
      <c r="I421" s="20">
        <v>0</v>
      </c>
      <c r="J421" s="20">
        <v>0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  <c r="S421" s="20">
        <v>3500</v>
      </c>
      <c r="T421" s="20">
        <v>0</v>
      </c>
      <c r="U421" s="20">
        <v>0</v>
      </c>
      <c r="V421" s="20">
        <v>0</v>
      </c>
      <c r="W421" s="20">
        <v>0</v>
      </c>
      <c r="X421" s="21">
        <v>3500</v>
      </c>
      <c r="Y421" s="20" t="s">
        <v>3243</v>
      </c>
      <c r="Z421" s="22">
        <v>490.5</v>
      </c>
      <c r="AA421" s="23">
        <f>+X421-Z421</f>
        <v>3009.5</v>
      </c>
    </row>
    <row r="422" spans="1:27" s="17" customFormat="1" ht="60" customHeight="1">
      <c r="A422" s="18">
        <v>42324</v>
      </c>
      <c r="B422" s="19" t="s">
        <v>1177</v>
      </c>
      <c r="C422" s="19" t="s">
        <v>321</v>
      </c>
      <c r="D422" s="19" t="s">
        <v>35</v>
      </c>
      <c r="E422" s="19" t="s">
        <v>1178</v>
      </c>
      <c r="F422" s="19" t="s">
        <v>963</v>
      </c>
      <c r="G422" s="19" t="s">
        <v>432</v>
      </c>
      <c r="H422" s="20">
        <f t="shared" si="6"/>
        <v>133.33333333333334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72</v>
      </c>
      <c r="S422" s="20">
        <v>2000</v>
      </c>
      <c r="T422" s="20">
        <v>0</v>
      </c>
      <c r="U422" s="20">
        <v>0</v>
      </c>
      <c r="V422" s="20">
        <v>0</v>
      </c>
      <c r="W422" s="20">
        <v>0</v>
      </c>
      <c r="X422" s="21">
        <v>2072</v>
      </c>
      <c r="Y422" s="20" t="s">
        <v>3243</v>
      </c>
      <c r="Z422" s="22">
        <v>80</v>
      </c>
      <c r="AA422" s="23">
        <f>+X422-Z422</f>
        <v>1992</v>
      </c>
    </row>
    <row r="423" spans="1:27" s="17" customFormat="1" ht="60" customHeight="1">
      <c r="A423" s="18">
        <v>42339.623611111114</v>
      </c>
      <c r="B423" s="19" t="s">
        <v>1179</v>
      </c>
      <c r="C423" s="19" t="s">
        <v>753</v>
      </c>
      <c r="D423" s="19" t="s">
        <v>29</v>
      </c>
      <c r="E423" s="19" t="s">
        <v>262</v>
      </c>
      <c r="F423" s="19" t="s">
        <v>963</v>
      </c>
      <c r="G423" s="19" t="s">
        <v>432</v>
      </c>
      <c r="H423" s="20">
        <f t="shared" si="6"/>
        <v>181.66666666666666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2725</v>
      </c>
      <c r="T423" s="20">
        <v>0</v>
      </c>
      <c r="U423" s="20">
        <v>0</v>
      </c>
      <c r="V423" s="20">
        <v>0</v>
      </c>
      <c r="W423" s="20">
        <v>0</v>
      </c>
      <c r="X423" s="21">
        <v>2725</v>
      </c>
      <c r="Y423" s="20" t="s">
        <v>3243</v>
      </c>
      <c r="Z423" s="22">
        <v>156</v>
      </c>
      <c r="AA423" s="23">
        <f>+X423-Z423</f>
        <v>2569</v>
      </c>
    </row>
    <row r="424" spans="1:27" s="17" customFormat="1" ht="60" customHeight="1">
      <c r="A424" s="18">
        <v>42339.344444444447</v>
      </c>
      <c r="B424" s="19" t="s">
        <v>1180</v>
      </c>
      <c r="C424" s="19" t="s">
        <v>190</v>
      </c>
      <c r="D424" s="19" t="s">
        <v>96</v>
      </c>
      <c r="E424" s="19" t="s">
        <v>1181</v>
      </c>
      <c r="F424" s="19" t="s">
        <v>963</v>
      </c>
      <c r="G424" s="19" t="s">
        <v>118</v>
      </c>
      <c r="H424" s="20">
        <f t="shared" si="6"/>
        <v>100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116</v>
      </c>
      <c r="S424" s="20">
        <v>1500</v>
      </c>
      <c r="T424" s="20">
        <v>0</v>
      </c>
      <c r="U424" s="20">
        <v>0</v>
      </c>
      <c r="V424" s="20">
        <v>0</v>
      </c>
      <c r="W424" s="20">
        <v>0</v>
      </c>
      <c r="X424" s="21">
        <v>1616</v>
      </c>
      <c r="Y424" s="20" t="s">
        <v>3243</v>
      </c>
      <c r="Z424" s="22">
        <v>60</v>
      </c>
      <c r="AA424" s="23">
        <f>+X424-Z424</f>
        <v>1556</v>
      </c>
    </row>
    <row r="425" spans="1:27" s="17" customFormat="1" ht="60" customHeight="1">
      <c r="A425" s="18">
        <v>42401.480555555558</v>
      </c>
      <c r="B425" s="19" t="s">
        <v>1182</v>
      </c>
      <c r="C425" s="19" t="s">
        <v>1011</v>
      </c>
      <c r="D425" s="19" t="s">
        <v>248</v>
      </c>
      <c r="E425" s="19" t="s">
        <v>1183</v>
      </c>
      <c r="F425" s="19" t="s">
        <v>963</v>
      </c>
      <c r="G425" s="19" t="s">
        <v>126</v>
      </c>
      <c r="H425" s="20">
        <f t="shared" si="6"/>
        <v>200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3000</v>
      </c>
      <c r="T425" s="20">
        <v>0</v>
      </c>
      <c r="U425" s="20">
        <v>0</v>
      </c>
      <c r="V425" s="20">
        <v>0</v>
      </c>
      <c r="W425" s="20">
        <v>0</v>
      </c>
      <c r="X425" s="21">
        <v>3000</v>
      </c>
      <c r="Y425" s="20" t="s">
        <v>3243</v>
      </c>
      <c r="Z425" s="22">
        <v>197</v>
      </c>
      <c r="AA425" s="23">
        <f>+X425-Z425</f>
        <v>2803</v>
      </c>
    </row>
    <row r="426" spans="1:27" s="17" customFormat="1" ht="60" customHeight="1">
      <c r="A426" s="18">
        <v>42401</v>
      </c>
      <c r="B426" s="19" t="s">
        <v>1184</v>
      </c>
      <c r="C426" s="19" t="s">
        <v>752</v>
      </c>
      <c r="D426" s="19" t="s">
        <v>777</v>
      </c>
      <c r="E426" s="19" t="s">
        <v>1185</v>
      </c>
      <c r="F426" s="19" t="s">
        <v>963</v>
      </c>
      <c r="G426" s="19" t="s">
        <v>126</v>
      </c>
      <c r="H426" s="20">
        <f t="shared" si="6"/>
        <v>200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  <c r="Q426" s="20">
        <v>0</v>
      </c>
      <c r="R426" s="20">
        <v>0</v>
      </c>
      <c r="S426" s="20">
        <v>3000</v>
      </c>
      <c r="T426" s="20">
        <v>0</v>
      </c>
      <c r="U426" s="20">
        <v>0</v>
      </c>
      <c r="V426" s="20">
        <v>0</v>
      </c>
      <c r="W426" s="20">
        <v>0</v>
      </c>
      <c r="X426" s="21">
        <v>3000</v>
      </c>
      <c r="Y426" s="20" t="s">
        <v>3243</v>
      </c>
      <c r="Z426" s="22">
        <v>197</v>
      </c>
      <c r="AA426" s="23">
        <f>+X426-Z426</f>
        <v>2803</v>
      </c>
    </row>
    <row r="427" spans="1:27" s="17" customFormat="1" ht="60" customHeight="1">
      <c r="A427" s="18">
        <v>42401</v>
      </c>
      <c r="B427" s="19" t="s">
        <v>1186</v>
      </c>
      <c r="C427" s="19" t="s">
        <v>1187</v>
      </c>
      <c r="D427" s="19" t="s">
        <v>65</v>
      </c>
      <c r="E427" s="19" t="s">
        <v>1188</v>
      </c>
      <c r="F427" s="19" t="s">
        <v>963</v>
      </c>
      <c r="G427" s="19" t="s">
        <v>42</v>
      </c>
      <c r="H427" s="20">
        <f t="shared" si="6"/>
        <v>200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3000</v>
      </c>
      <c r="T427" s="20">
        <v>0</v>
      </c>
      <c r="U427" s="20">
        <v>0</v>
      </c>
      <c r="V427" s="20">
        <v>0</v>
      </c>
      <c r="W427" s="20">
        <v>0</v>
      </c>
      <c r="X427" s="21">
        <v>3400</v>
      </c>
      <c r="Y427" s="20" t="s">
        <v>3243</v>
      </c>
      <c r="Z427" s="22">
        <v>260.5</v>
      </c>
      <c r="AA427" s="23">
        <f>+X427-Z427</f>
        <v>3139.5</v>
      </c>
    </row>
    <row r="428" spans="1:27" s="17" customFormat="1" ht="60" customHeight="1">
      <c r="A428" s="18">
        <v>42430.347916666666</v>
      </c>
      <c r="B428" s="19" t="s">
        <v>1189</v>
      </c>
      <c r="C428" s="19" t="s">
        <v>87</v>
      </c>
      <c r="D428" s="19" t="s">
        <v>321</v>
      </c>
      <c r="E428" s="19" t="s">
        <v>1190</v>
      </c>
      <c r="F428" s="19" t="s">
        <v>963</v>
      </c>
      <c r="G428" s="19" t="s">
        <v>193</v>
      </c>
      <c r="H428" s="20">
        <f t="shared" si="6"/>
        <v>213.33333333333334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3200</v>
      </c>
      <c r="T428" s="20">
        <v>0</v>
      </c>
      <c r="U428" s="20">
        <v>0</v>
      </c>
      <c r="V428" s="20">
        <v>0</v>
      </c>
      <c r="W428" s="20">
        <v>0</v>
      </c>
      <c r="X428" s="21">
        <v>3200</v>
      </c>
      <c r="Y428" s="20" t="s">
        <v>3243</v>
      </c>
      <c r="Z428" s="22">
        <v>247</v>
      </c>
      <c r="AA428" s="23">
        <f>+X428-Z428</f>
        <v>2953</v>
      </c>
    </row>
    <row r="429" spans="1:27" s="17" customFormat="1" ht="60" customHeight="1">
      <c r="A429" s="18">
        <v>42430</v>
      </c>
      <c r="B429" s="19" t="s">
        <v>1191</v>
      </c>
      <c r="C429" s="19" t="s">
        <v>718</v>
      </c>
      <c r="D429" s="19" t="s">
        <v>90</v>
      </c>
      <c r="E429" s="19" t="s">
        <v>1192</v>
      </c>
      <c r="F429" s="19" t="s">
        <v>963</v>
      </c>
      <c r="G429" s="19" t="s">
        <v>432</v>
      </c>
      <c r="H429" s="20">
        <f t="shared" si="6"/>
        <v>181.66666666666666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2725</v>
      </c>
      <c r="T429" s="20">
        <v>0</v>
      </c>
      <c r="U429" s="20">
        <v>0</v>
      </c>
      <c r="V429" s="20">
        <v>0</v>
      </c>
      <c r="W429" s="20">
        <v>0</v>
      </c>
      <c r="X429" s="21">
        <v>2725</v>
      </c>
      <c r="Y429" s="20" t="s">
        <v>3243</v>
      </c>
      <c r="Z429" s="22">
        <v>156</v>
      </c>
      <c r="AA429" s="23">
        <f>+X429-Z429</f>
        <v>2569</v>
      </c>
    </row>
    <row r="430" spans="1:27" s="17" customFormat="1" ht="60" customHeight="1">
      <c r="A430" s="18">
        <v>42445.348611111112</v>
      </c>
      <c r="B430" s="19" t="s">
        <v>1193</v>
      </c>
      <c r="C430" s="19" t="s">
        <v>35</v>
      </c>
      <c r="D430" s="19" t="s">
        <v>231</v>
      </c>
      <c r="E430" s="19" t="s">
        <v>1194</v>
      </c>
      <c r="F430" s="19" t="s">
        <v>963</v>
      </c>
      <c r="G430" s="19" t="s">
        <v>612</v>
      </c>
      <c r="H430" s="20">
        <f t="shared" si="6"/>
        <v>200</v>
      </c>
      <c r="I430" s="20">
        <v>0</v>
      </c>
      <c r="J430" s="20"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3000</v>
      </c>
      <c r="T430" s="20">
        <v>0</v>
      </c>
      <c r="U430" s="20">
        <v>0</v>
      </c>
      <c r="V430" s="20">
        <v>0</v>
      </c>
      <c r="W430" s="20">
        <v>0</v>
      </c>
      <c r="X430" s="21">
        <v>3000</v>
      </c>
      <c r="Y430" s="20" t="s">
        <v>3243</v>
      </c>
      <c r="Z430" s="22">
        <v>197</v>
      </c>
      <c r="AA430" s="23">
        <f>+X430-Z430</f>
        <v>2803</v>
      </c>
    </row>
    <row r="431" spans="1:27" s="17" customFormat="1" ht="60" customHeight="1">
      <c r="A431" s="18">
        <v>42461.363888888889</v>
      </c>
      <c r="B431" s="19" t="s">
        <v>1195</v>
      </c>
      <c r="C431" s="19" t="s">
        <v>328</v>
      </c>
      <c r="D431" s="19" t="s">
        <v>219</v>
      </c>
      <c r="E431" s="19" t="s">
        <v>1196</v>
      </c>
      <c r="F431" s="19" t="s">
        <v>963</v>
      </c>
      <c r="G431" s="19" t="s">
        <v>118</v>
      </c>
      <c r="H431" s="20">
        <f t="shared" si="6"/>
        <v>133.33333333333334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0">
        <v>72</v>
      </c>
      <c r="S431" s="20">
        <v>2000</v>
      </c>
      <c r="T431" s="20">
        <v>0</v>
      </c>
      <c r="U431" s="20">
        <v>0</v>
      </c>
      <c r="V431" s="20">
        <v>0</v>
      </c>
      <c r="W431" s="20">
        <v>0</v>
      </c>
      <c r="X431" s="21">
        <v>2072</v>
      </c>
      <c r="Y431" s="20" t="s">
        <v>3243</v>
      </c>
      <c r="Z431" s="22">
        <v>80</v>
      </c>
      <c r="AA431" s="23">
        <f>+X431-Z431</f>
        <v>1992</v>
      </c>
    </row>
    <row r="432" spans="1:27" s="17" customFormat="1" ht="60" customHeight="1">
      <c r="A432" s="18">
        <v>42461.368055555555</v>
      </c>
      <c r="B432" s="19" t="s">
        <v>1197</v>
      </c>
      <c r="C432" s="19" t="s">
        <v>28</v>
      </c>
      <c r="D432" s="19" t="s">
        <v>392</v>
      </c>
      <c r="E432" s="19" t="s">
        <v>1198</v>
      </c>
      <c r="F432" s="19" t="s">
        <v>963</v>
      </c>
      <c r="G432" s="19" t="s">
        <v>612</v>
      </c>
      <c r="H432" s="20">
        <f t="shared" si="6"/>
        <v>200</v>
      </c>
      <c r="I432" s="20">
        <v>0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3000</v>
      </c>
      <c r="T432" s="20">
        <v>0</v>
      </c>
      <c r="U432" s="20">
        <v>0</v>
      </c>
      <c r="V432" s="20">
        <v>0</v>
      </c>
      <c r="W432" s="20">
        <v>0</v>
      </c>
      <c r="X432" s="21">
        <v>3000</v>
      </c>
      <c r="Y432" s="20" t="s">
        <v>3243</v>
      </c>
      <c r="Z432" s="22">
        <v>197</v>
      </c>
      <c r="AA432" s="23">
        <f>+X432-Z432</f>
        <v>2803</v>
      </c>
    </row>
    <row r="433" spans="1:27" s="17" customFormat="1" ht="60" customHeight="1">
      <c r="A433" s="18">
        <v>42476</v>
      </c>
      <c r="B433" s="19" t="s">
        <v>1199</v>
      </c>
      <c r="C433" s="19" t="s">
        <v>392</v>
      </c>
      <c r="D433" s="19" t="s">
        <v>1200</v>
      </c>
      <c r="E433" s="19" t="s">
        <v>1201</v>
      </c>
      <c r="F433" s="19" t="s">
        <v>963</v>
      </c>
      <c r="G433" s="19" t="s">
        <v>55</v>
      </c>
      <c r="H433" s="20">
        <f t="shared" si="6"/>
        <v>400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6000</v>
      </c>
      <c r="T433" s="20">
        <v>0</v>
      </c>
      <c r="U433" s="20">
        <v>0</v>
      </c>
      <c r="V433" s="20">
        <v>0</v>
      </c>
      <c r="W433" s="20">
        <v>0</v>
      </c>
      <c r="X433" s="21">
        <v>6000</v>
      </c>
      <c r="Y433" s="20" t="s">
        <v>3243</v>
      </c>
      <c r="Z433" s="22">
        <v>1619</v>
      </c>
      <c r="AA433" s="23">
        <f>+X433-Z433</f>
        <v>4381</v>
      </c>
    </row>
    <row r="434" spans="1:27" s="17" customFormat="1" ht="60" customHeight="1">
      <c r="A434" s="18">
        <v>42491</v>
      </c>
      <c r="B434" s="19" t="s">
        <v>1202</v>
      </c>
      <c r="C434" s="19" t="s">
        <v>1203</v>
      </c>
      <c r="D434" s="19" t="s">
        <v>1204</v>
      </c>
      <c r="E434" s="19" t="s">
        <v>1205</v>
      </c>
      <c r="F434" s="19" t="s">
        <v>963</v>
      </c>
      <c r="G434" s="19" t="s">
        <v>976</v>
      </c>
      <c r="H434" s="20">
        <f t="shared" si="6"/>
        <v>233.33333333333334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3500</v>
      </c>
      <c r="T434" s="20">
        <v>0</v>
      </c>
      <c r="U434" s="20">
        <v>0</v>
      </c>
      <c r="V434" s="20">
        <v>0</v>
      </c>
      <c r="W434" s="20">
        <v>0</v>
      </c>
      <c r="X434" s="21">
        <v>3500</v>
      </c>
      <c r="Y434" s="20" t="s">
        <v>3243</v>
      </c>
      <c r="Z434" s="22">
        <v>667.5</v>
      </c>
      <c r="AA434" s="23">
        <f>+X434-Z434</f>
        <v>2832.5</v>
      </c>
    </row>
    <row r="435" spans="1:27" s="17" customFormat="1" ht="60" customHeight="1">
      <c r="A435" s="18">
        <v>42506.412499999999</v>
      </c>
      <c r="B435" s="19" t="s">
        <v>1206</v>
      </c>
      <c r="C435" s="19" t="s">
        <v>463</v>
      </c>
      <c r="D435" s="19" t="s">
        <v>582</v>
      </c>
      <c r="E435" s="19" t="s">
        <v>1207</v>
      </c>
      <c r="F435" s="19" t="s">
        <v>963</v>
      </c>
      <c r="G435" s="19" t="s">
        <v>496</v>
      </c>
      <c r="H435" s="20">
        <f t="shared" si="6"/>
        <v>200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3000</v>
      </c>
      <c r="T435" s="20">
        <v>0</v>
      </c>
      <c r="U435" s="20">
        <v>0</v>
      </c>
      <c r="V435" s="20">
        <v>0</v>
      </c>
      <c r="W435" s="20">
        <v>0</v>
      </c>
      <c r="X435" s="21">
        <v>3000</v>
      </c>
      <c r="Y435" s="20" t="s">
        <v>3243</v>
      </c>
      <c r="Z435" s="22">
        <v>519.5</v>
      </c>
      <c r="AA435" s="23">
        <f>+X435-Z435</f>
        <v>2480.5</v>
      </c>
    </row>
    <row r="436" spans="1:27" s="17" customFormat="1" ht="60" customHeight="1">
      <c r="A436" s="18">
        <v>42506.428472222222</v>
      </c>
      <c r="B436" s="19" t="s">
        <v>1208</v>
      </c>
      <c r="C436" s="19" t="s">
        <v>96</v>
      </c>
      <c r="D436" s="19" t="s">
        <v>157</v>
      </c>
      <c r="E436" s="19" t="s">
        <v>1209</v>
      </c>
      <c r="F436" s="19" t="s">
        <v>963</v>
      </c>
      <c r="G436" s="19" t="s">
        <v>701</v>
      </c>
      <c r="H436" s="20">
        <f t="shared" si="6"/>
        <v>213.33333333333334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3200</v>
      </c>
      <c r="T436" s="20">
        <v>0</v>
      </c>
      <c r="U436" s="20">
        <v>0</v>
      </c>
      <c r="V436" s="20">
        <v>0</v>
      </c>
      <c r="W436" s="20">
        <v>0</v>
      </c>
      <c r="X436" s="21">
        <v>3200</v>
      </c>
      <c r="Y436" s="20" t="s">
        <v>3243</v>
      </c>
      <c r="Z436" s="22">
        <v>591</v>
      </c>
      <c r="AA436" s="23">
        <f>+X436-Z436</f>
        <v>2609</v>
      </c>
    </row>
    <row r="437" spans="1:27" s="17" customFormat="1" ht="60" customHeight="1">
      <c r="A437" s="18">
        <v>42522.745138888888</v>
      </c>
      <c r="B437" s="19" t="s">
        <v>1210</v>
      </c>
      <c r="C437" s="19" t="s">
        <v>1211</v>
      </c>
      <c r="D437" s="19" t="s">
        <v>1212</v>
      </c>
      <c r="E437" s="19" t="s">
        <v>1213</v>
      </c>
      <c r="F437" s="19" t="s">
        <v>963</v>
      </c>
      <c r="G437" s="19" t="s">
        <v>113</v>
      </c>
      <c r="H437" s="20">
        <f t="shared" si="6"/>
        <v>200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3000</v>
      </c>
      <c r="T437" s="20">
        <v>0</v>
      </c>
      <c r="U437" s="20">
        <v>0</v>
      </c>
      <c r="V437" s="20">
        <v>0</v>
      </c>
      <c r="W437" s="20">
        <v>0</v>
      </c>
      <c r="X437" s="21">
        <v>3000</v>
      </c>
      <c r="Y437" s="20" t="s">
        <v>3243</v>
      </c>
      <c r="Z437" s="22">
        <v>519.5</v>
      </c>
      <c r="AA437" s="23">
        <f>+X437-Z437</f>
        <v>2480.5</v>
      </c>
    </row>
    <row r="438" spans="1:27" s="17" customFormat="1" ht="60" customHeight="1">
      <c r="A438" s="18">
        <v>42537.620138888888</v>
      </c>
      <c r="B438" s="19" t="s">
        <v>1214</v>
      </c>
      <c r="C438" s="19" t="s">
        <v>232</v>
      </c>
      <c r="D438" s="19" t="s">
        <v>368</v>
      </c>
      <c r="E438" s="19" t="s">
        <v>1215</v>
      </c>
      <c r="F438" s="19" t="s">
        <v>963</v>
      </c>
      <c r="G438" s="19" t="s">
        <v>432</v>
      </c>
      <c r="H438" s="20">
        <f t="shared" si="6"/>
        <v>156.66666666666666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2350</v>
      </c>
      <c r="T438" s="20">
        <v>0</v>
      </c>
      <c r="U438" s="20">
        <v>0</v>
      </c>
      <c r="V438" s="20">
        <v>0</v>
      </c>
      <c r="W438" s="20">
        <v>0</v>
      </c>
      <c r="X438" s="21">
        <v>2663.5</v>
      </c>
      <c r="Y438" s="20" t="s">
        <v>3243</v>
      </c>
      <c r="Z438" s="22">
        <v>386.5</v>
      </c>
      <c r="AA438" s="23">
        <f>+X438-Z438</f>
        <v>2277</v>
      </c>
    </row>
    <row r="439" spans="1:27" s="17" customFormat="1" ht="60" customHeight="1">
      <c r="A439" s="18">
        <v>42537.651388888888</v>
      </c>
      <c r="B439" s="19" t="s">
        <v>1216</v>
      </c>
      <c r="C439" s="19" t="s">
        <v>206</v>
      </c>
      <c r="D439" s="19" t="s">
        <v>1217</v>
      </c>
      <c r="E439" s="19" t="s">
        <v>449</v>
      </c>
      <c r="F439" s="19" t="s">
        <v>963</v>
      </c>
      <c r="G439" s="19" t="s">
        <v>593</v>
      </c>
      <c r="H439" s="20">
        <f t="shared" si="6"/>
        <v>133.33333333333334</v>
      </c>
      <c r="I439" s="20">
        <v>133.5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3.5</v>
      </c>
      <c r="S439" s="20">
        <v>2000</v>
      </c>
      <c r="T439" s="20">
        <v>0</v>
      </c>
      <c r="U439" s="20">
        <v>0</v>
      </c>
      <c r="V439" s="20">
        <v>0</v>
      </c>
      <c r="W439" s="20">
        <v>0</v>
      </c>
      <c r="X439" s="21">
        <v>2403.5</v>
      </c>
      <c r="Y439" s="20" t="s">
        <v>3243</v>
      </c>
      <c r="Z439" s="22">
        <v>295</v>
      </c>
      <c r="AA439" s="23">
        <f>+X439-Z439</f>
        <v>2108.5</v>
      </c>
    </row>
    <row r="440" spans="1:27" s="17" customFormat="1" ht="60" customHeight="1">
      <c r="A440" s="18">
        <v>42552</v>
      </c>
      <c r="B440" s="19" t="s">
        <v>1218</v>
      </c>
      <c r="C440" s="19" t="s">
        <v>1219</v>
      </c>
      <c r="D440" s="19" t="s">
        <v>116</v>
      </c>
      <c r="E440" s="19" t="s">
        <v>897</v>
      </c>
      <c r="F440" s="19" t="s">
        <v>963</v>
      </c>
      <c r="G440" s="19" t="s">
        <v>50</v>
      </c>
      <c r="H440" s="20">
        <f t="shared" si="6"/>
        <v>400</v>
      </c>
      <c r="I440" s="20">
        <v>0</v>
      </c>
      <c r="J440" s="20"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6000</v>
      </c>
      <c r="T440" s="20">
        <v>0</v>
      </c>
      <c r="U440" s="20">
        <v>0</v>
      </c>
      <c r="V440" s="20">
        <v>0</v>
      </c>
      <c r="W440" s="20">
        <v>0</v>
      </c>
      <c r="X440" s="21">
        <v>6000</v>
      </c>
      <c r="Y440" s="20" t="s">
        <v>3243</v>
      </c>
      <c r="Z440" s="22">
        <v>1619</v>
      </c>
      <c r="AA440" s="23">
        <f>+X440-Z440</f>
        <v>4381</v>
      </c>
    </row>
    <row r="441" spans="1:27" s="17" customFormat="1" ht="60" customHeight="1">
      <c r="A441" s="18">
        <v>42567</v>
      </c>
      <c r="B441" s="19" t="s">
        <v>1220</v>
      </c>
      <c r="C441" s="19" t="s">
        <v>47</v>
      </c>
      <c r="D441" s="19" t="s">
        <v>196</v>
      </c>
      <c r="E441" s="19" t="s">
        <v>1221</v>
      </c>
      <c r="F441" s="19" t="s">
        <v>963</v>
      </c>
      <c r="G441" s="19" t="s">
        <v>432</v>
      </c>
      <c r="H441" s="20">
        <f t="shared" si="6"/>
        <v>140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  <c r="Q441" s="20">
        <v>0</v>
      </c>
      <c r="R441" s="20">
        <v>5.5</v>
      </c>
      <c r="S441" s="20">
        <v>2100</v>
      </c>
      <c r="T441" s="20">
        <v>0</v>
      </c>
      <c r="U441" s="20">
        <v>0</v>
      </c>
      <c r="V441" s="20">
        <v>0</v>
      </c>
      <c r="W441" s="20">
        <v>0</v>
      </c>
      <c r="X441" s="21">
        <v>2385.5</v>
      </c>
      <c r="Y441" s="20" t="s">
        <v>3243</v>
      </c>
      <c r="Z441" s="22">
        <v>310</v>
      </c>
      <c r="AA441" s="23">
        <f>+X441-Z441</f>
        <v>2075.5</v>
      </c>
    </row>
    <row r="442" spans="1:27" s="17" customFormat="1" ht="60" customHeight="1">
      <c r="A442" s="18">
        <v>42567</v>
      </c>
      <c r="B442" s="19" t="s">
        <v>1222</v>
      </c>
      <c r="C442" s="19" t="s">
        <v>1223</v>
      </c>
      <c r="D442" s="19" t="s">
        <v>149</v>
      </c>
      <c r="E442" s="19" t="s">
        <v>1224</v>
      </c>
      <c r="F442" s="19" t="s">
        <v>963</v>
      </c>
      <c r="G442" s="19" t="s">
        <v>118</v>
      </c>
      <c r="H442" s="20">
        <f t="shared" si="6"/>
        <v>133.33333333333334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72</v>
      </c>
      <c r="S442" s="20">
        <v>2000</v>
      </c>
      <c r="T442" s="20">
        <v>0</v>
      </c>
      <c r="U442" s="20">
        <v>0</v>
      </c>
      <c r="V442" s="20">
        <v>0</v>
      </c>
      <c r="W442" s="20">
        <v>0</v>
      </c>
      <c r="X442" s="21">
        <v>2072</v>
      </c>
      <c r="Y442" s="20" t="s">
        <v>3243</v>
      </c>
      <c r="Z442" s="22">
        <v>295</v>
      </c>
      <c r="AA442" s="23">
        <f>+X442-Z442</f>
        <v>1777</v>
      </c>
    </row>
    <row r="443" spans="1:27" s="17" customFormat="1" ht="60" customHeight="1">
      <c r="A443" s="18">
        <v>42583.35833333333</v>
      </c>
      <c r="B443" s="19" t="s">
        <v>1225</v>
      </c>
      <c r="C443" s="19" t="s">
        <v>1226</v>
      </c>
      <c r="D443" s="19" t="s">
        <v>135</v>
      </c>
      <c r="E443" s="19" t="s">
        <v>1227</v>
      </c>
      <c r="F443" s="19" t="s">
        <v>963</v>
      </c>
      <c r="G443" s="19" t="s">
        <v>976</v>
      </c>
      <c r="H443" s="20">
        <f t="shared" si="6"/>
        <v>233.33333333333334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3500</v>
      </c>
      <c r="T443" s="20">
        <v>0</v>
      </c>
      <c r="U443" s="20">
        <v>0</v>
      </c>
      <c r="V443" s="20">
        <v>0</v>
      </c>
      <c r="W443" s="20">
        <v>0</v>
      </c>
      <c r="X443" s="21">
        <v>3500</v>
      </c>
      <c r="Y443" s="20" t="s">
        <v>3243</v>
      </c>
      <c r="Z443" s="22">
        <v>667.5</v>
      </c>
      <c r="AA443" s="23">
        <f>+X443-Z443</f>
        <v>2832.5</v>
      </c>
    </row>
    <row r="444" spans="1:27" s="17" customFormat="1" ht="60" customHeight="1">
      <c r="A444" s="18">
        <v>42614.30972222222</v>
      </c>
      <c r="B444" s="19" t="s">
        <v>1228</v>
      </c>
      <c r="C444" s="19" t="s">
        <v>1229</v>
      </c>
      <c r="D444" s="19" t="s">
        <v>429</v>
      </c>
      <c r="E444" s="19" t="s">
        <v>1230</v>
      </c>
      <c r="F444" s="19" t="s">
        <v>963</v>
      </c>
      <c r="G444" s="19" t="s">
        <v>126</v>
      </c>
      <c r="H444" s="20">
        <f t="shared" si="6"/>
        <v>200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>
        <v>0</v>
      </c>
      <c r="R444" s="20">
        <v>0</v>
      </c>
      <c r="S444" s="20">
        <v>3000</v>
      </c>
      <c r="T444" s="20">
        <v>0</v>
      </c>
      <c r="U444" s="20">
        <v>0</v>
      </c>
      <c r="V444" s="20">
        <v>0</v>
      </c>
      <c r="W444" s="20">
        <v>0</v>
      </c>
      <c r="X444" s="21">
        <v>3000</v>
      </c>
      <c r="Y444" s="20" t="s">
        <v>3243</v>
      </c>
      <c r="Z444" s="22">
        <v>519.5</v>
      </c>
      <c r="AA444" s="23">
        <f>+X444-Z444</f>
        <v>2480.5</v>
      </c>
    </row>
    <row r="445" spans="1:27" s="17" customFormat="1" ht="60" customHeight="1">
      <c r="A445" s="18">
        <v>41640</v>
      </c>
      <c r="B445" s="19" t="s">
        <v>1231</v>
      </c>
      <c r="C445" s="19" t="s">
        <v>29</v>
      </c>
      <c r="D445" s="19" t="s">
        <v>232</v>
      </c>
      <c r="E445" s="19" t="s">
        <v>224</v>
      </c>
      <c r="F445" s="19" t="s">
        <v>1232</v>
      </c>
      <c r="G445" s="19" t="s">
        <v>204</v>
      </c>
      <c r="H445" s="20">
        <f t="shared" si="6"/>
        <v>600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9000</v>
      </c>
      <c r="T445" s="20">
        <v>0</v>
      </c>
      <c r="U445" s="20">
        <v>0</v>
      </c>
      <c r="V445" s="20">
        <v>0</v>
      </c>
      <c r="W445" s="20">
        <v>0</v>
      </c>
      <c r="X445" s="21">
        <v>9000</v>
      </c>
      <c r="Y445" s="20" t="s">
        <v>3243</v>
      </c>
      <c r="Z445" s="22">
        <v>1735</v>
      </c>
      <c r="AA445" s="23">
        <f>+X445-Z445</f>
        <v>7265</v>
      </c>
    </row>
    <row r="446" spans="1:27" s="17" customFormat="1" ht="60" customHeight="1">
      <c r="A446" s="18">
        <v>41655</v>
      </c>
      <c r="B446" s="19" t="s">
        <v>1233</v>
      </c>
      <c r="C446" s="19" t="s">
        <v>216</v>
      </c>
      <c r="D446" s="19" t="s">
        <v>28</v>
      </c>
      <c r="E446" s="19" t="s">
        <v>1234</v>
      </c>
      <c r="F446" s="19" t="s">
        <v>1232</v>
      </c>
      <c r="G446" s="19" t="s">
        <v>42</v>
      </c>
      <c r="H446" s="20">
        <f t="shared" si="6"/>
        <v>166.66666666666666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  <c r="S446" s="20">
        <v>2500</v>
      </c>
      <c r="T446" s="20">
        <v>0</v>
      </c>
      <c r="U446" s="20">
        <v>0</v>
      </c>
      <c r="V446" s="20">
        <v>0</v>
      </c>
      <c r="W446" s="20">
        <v>0</v>
      </c>
      <c r="X446" s="21">
        <v>2500</v>
      </c>
      <c r="Y446" s="20" t="s">
        <v>3243</v>
      </c>
      <c r="Z446" s="22">
        <v>107.5</v>
      </c>
      <c r="AA446" s="23">
        <f>+X446-Z446</f>
        <v>2392.5</v>
      </c>
    </row>
    <row r="447" spans="1:27" s="17" customFormat="1" ht="60" customHeight="1">
      <c r="A447" s="18">
        <v>41655</v>
      </c>
      <c r="B447" s="19" t="s">
        <v>1235</v>
      </c>
      <c r="C447" s="19" t="s">
        <v>309</v>
      </c>
      <c r="D447" s="19" t="s">
        <v>1236</v>
      </c>
      <c r="E447" s="19" t="s">
        <v>1237</v>
      </c>
      <c r="F447" s="19" t="s">
        <v>1232</v>
      </c>
      <c r="G447" s="19" t="s">
        <v>55</v>
      </c>
      <c r="H447" s="20">
        <f t="shared" si="6"/>
        <v>400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6000</v>
      </c>
      <c r="T447" s="20">
        <v>0</v>
      </c>
      <c r="U447" s="20">
        <v>0</v>
      </c>
      <c r="V447" s="20">
        <v>0</v>
      </c>
      <c r="W447" s="20">
        <v>0</v>
      </c>
      <c r="X447" s="21">
        <v>6000</v>
      </c>
      <c r="Y447" s="20" t="s">
        <v>3243</v>
      </c>
      <c r="Z447" s="22">
        <v>974</v>
      </c>
      <c r="AA447" s="23">
        <f>+X447-Z447</f>
        <v>5026</v>
      </c>
    </row>
    <row r="448" spans="1:27" s="17" customFormat="1" ht="60" customHeight="1">
      <c r="A448" s="18">
        <v>41671</v>
      </c>
      <c r="B448" s="19" t="s">
        <v>1238</v>
      </c>
      <c r="C448" s="19" t="s">
        <v>1239</v>
      </c>
      <c r="D448" s="19" t="s">
        <v>61</v>
      </c>
      <c r="E448" s="19" t="s">
        <v>504</v>
      </c>
      <c r="F448" s="19" t="s">
        <v>1232</v>
      </c>
      <c r="G448" s="19" t="s">
        <v>326</v>
      </c>
      <c r="H448" s="20">
        <f t="shared" si="6"/>
        <v>166.66666666666666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2500</v>
      </c>
      <c r="T448" s="20">
        <v>0</v>
      </c>
      <c r="U448" s="20">
        <v>0</v>
      </c>
      <c r="V448" s="20">
        <v>0</v>
      </c>
      <c r="W448" s="20">
        <v>0</v>
      </c>
      <c r="X448" s="21">
        <v>2500</v>
      </c>
      <c r="Y448" s="20" t="s">
        <v>3243</v>
      </c>
      <c r="Z448" s="22">
        <v>107.5</v>
      </c>
      <c r="AA448" s="23">
        <f>+X448-Z448</f>
        <v>2392.5</v>
      </c>
    </row>
    <row r="449" spans="1:27" s="17" customFormat="1" ht="60" customHeight="1">
      <c r="A449" s="18">
        <v>41708</v>
      </c>
      <c r="B449" s="19" t="s">
        <v>1240</v>
      </c>
      <c r="C449" s="19" t="s">
        <v>216</v>
      </c>
      <c r="D449" s="19" t="s">
        <v>28</v>
      </c>
      <c r="E449" s="19" t="s">
        <v>1241</v>
      </c>
      <c r="F449" s="19" t="s">
        <v>1232</v>
      </c>
      <c r="G449" s="19" t="s">
        <v>1242</v>
      </c>
      <c r="H449" s="20">
        <f t="shared" si="6"/>
        <v>166.66666666666666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2500</v>
      </c>
      <c r="T449" s="20">
        <v>0</v>
      </c>
      <c r="U449" s="20">
        <v>0</v>
      </c>
      <c r="V449" s="20">
        <v>0</v>
      </c>
      <c r="W449" s="20">
        <v>0</v>
      </c>
      <c r="X449" s="21">
        <v>2500</v>
      </c>
      <c r="Y449" s="20" t="s">
        <v>3243</v>
      </c>
      <c r="Z449" s="22">
        <v>107.5</v>
      </c>
      <c r="AA449" s="23">
        <f>+X449-Z449</f>
        <v>2392.5</v>
      </c>
    </row>
    <row r="450" spans="1:27" s="17" customFormat="1" ht="60" customHeight="1">
      <c r="A450" s="18">
        <v>41708</v>
      </c>
      <c r="B450" s="19" t="s">
        <v>1243</v>
      </c>
      <c r="C450" s="19" t="s">
        <v>1244</v>
      </c>
      <c r="D450" s="19" t="s">
        <v>48</v>
      </c>
      <c r="E450" s="19" t="s">
        <v>246</v>
      </c>
      <c r="F450" s="19" t="s">
        <v>1232</v>
      </c>
      <c r="G450" s="19" t="s">
        <v>1242</v>
      </c>
      <c r="H450" s="20">
        <f t="shared" si="6"/>
        <v>166.66666666666666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  <c r="S450" s="20">
        <v>2500</v>
      </c>
      <c r="T450" s="20">
        <v>0</v>
      </c>
      <c r="U450" s="20">
        <v>0</v>
      </c>
      <c r="V450" s="20">
        <v>0</v>
      </c>
      <c r="W450" s="20">
        <v>0</v>
      </c>
      <c r="X450" s="21">
        <v>2500</v>
      </c>
      <c r="Y450" s="20" t="s">
        <v>3243</v>
      </c>
      <c r="Z450" s="22">
        <v>107.5</v>
      </c>
      <c r="AA450" s="23">
        <f>+X450-Z450</f>
        <v>2392.5</v>
      </c>
    </row>
    <row r="451" spans="1:27" s="17" customFormat="1" ht="60" customHeight="1">
      <c r="A451" s="18">
        <v>41708</v>
      </c>
      <c r="B451" s="19" t="s">
        <v>1245</v>
      </c>
      <c r="C451" s="19" t="s">
        <v>1246</v>
      </c>
      <c r="D451" s="19" t="s">
        <v>251</v>
      </c>
      <c r="E451" s="19" t="s">
        <v>1247</v>
      </c>
      <c r="F451" s="19" t="s">
        <v>1232</v>
      </c>
      <c r="G451" s="19" t="s">
        <v>1242</v>
      </c>
      <c r="H451" s="20">
        <f t="shared" si="6"/>
        <v>166.66666666666666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20">
        <v>0</v>
      </c>
      <c r="R451" s="20">
        <v>0</v>
      </c>
      <c r="S451" s="20">
        <v>2500</v>
      </c>
      <c r="T451" s="20">
        <v>0</v>
      </c>
      <c r="U451" s="20">
        <v>0</v>
      </c>
      <c r="V451" s="20">
        <v>0</v>
      </c>
      <c r="W451" s="20">
        <v>0</v>
      </c>
      <c r="X451" s="21">
        <v>2500</v>
      </c>
      <c r="Y451" s="20" t="s">
        <v>3243</v>
      </c>
      <c r="Z451" s="22">
        <v>607.5</v>
      </c>
      <c r="AA451" s="23">
        <f>+X451-Z451</f>
        <v>1892.5</v>
      </c>
    </row>
    <row r="452" spans="1:27" s="17" customFormat="1" ht="60" customHeight="1">
      <c r="A452" s="18">
        <v>41708</v>
      </c>
      <c r="B452" s="19" t="s">
        <v>1248</v>
      </c>
      <c r="C452" s="19" t="s">
        <v>352</v>
      </c>
      <c r="D452" s="19" t="s">
        <v>65</v>
      </c>
      <c r="E452" s="19" t="s">
        <v>1249</v>
      </c>
      <c r="F452" s="19" t="s">
        <v>1232</v>
      </c>
      <c r="G452" s="19" t="s">
        <v>1242</v>
      </c>
      <c r="H452" s="20">
        <f t="shared" si="6"/>
        <v>166.66666666666666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  <c r="S452" s="20">
        <v>2500</v>
      </c>
      <c r="T452" s="20">
        <v>0</v>
      </c>
      <c r="U452" s="20">
        <v>0</v>
      </c>
      <c r="V452" s="20">
        <v>0</v>
      </c>
      <c r="W452" s="20">
        <v>0</v>
      </c>
      <c r="X452" s="21">
        <v>2500</v>
      </c>
      <c r="Y452" s="20" t="s">
        <v>3243</v>
      </c>
      <c r="Z452" s="22">
        <v>107.5</v>
      </c>
      <c r="AA452" s="23">
        <f>+X452-Z452</f>
        <v>2392.5</v>
      </c>
    </row>
    <row r="453" spans="1:27" s="17" customFormat="1" ht="60" customHeight="1">
      <c r="A453" s="18">
        <v>41883</v>
      </c>
      <c r="B453" s="19" t="s">
        <v>1250</v>
      </c>
      <c r="C453" s="19" t="s">
        <v>216</v>
      </c>
      <c r="D453" s="19" t="s">
        <v>216</v>
      </c>
      <c r="E453" s="19" t="s">
        <v>1251</v>
      </c>
      <c r="F453" s="19" t="s">
        <v>1232</v>
      </c>
      <c r="G453" s="19" t="s">
        <v>1242</v>
      </c>
      <c r="H453" s="20">
        <f t="shared" si="6"/>
        <v>166.66666666666666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2500</v>
      </c>
      <c r="T453" s="20">
        <v>0</v>
      </c>
      <c r="U453" s="20">
        <v>0</v>
      </c>
      <c r="V453" s="20">
        <v>0</v>
      </c>
      <c r="W453" s="20">
        <v>0</v>
      </c>
      <c r="X453" s="21">
        <v>2500</v>
      </c>
      <c r="Y453" s="20" t="s">
        <v>3243</v>
      </c>
      <c r="Z453" s="22">
        <v>107.5</v>
      </c>
      <c r="AA453" s="23">
        <f>+X453-Z453</f>
        <v>2392.5</v>
      </c>
    </row>
    <row r="454" spans="1:27" s="17" customFormat="1" ht="60" customHeight="1">
      <c r="A454" s="18">
        <v>42217</v>
      </c>
      <c r="B454" s="19" t="s">
        <v>1252</v>
      </c>
      <c r="C454" s="19" t="s">
        <v>660</v>
      </c>
      <c r="D454" s="19" t="s">
        <v>572</v>
      </c>
      <c r="E454" s="19" t="s">
        <v>1253</v>
      </c>
      <c r="F454" s="19" t="s">
        <v>1232</v>
      </c>
      <c r="G454" s="19" t="s">
        <v>42</v>
      </c>
      <c r="H454" s="20">
        <f t="shared" si="6"/>
        <v>166.66666666666666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2500</v>
      </c>
      <c r="T454" s="20">
        <v>0</v>
      </c>
      <c r="U454" s="20">
        <v>0</v>
      </c>
      <c r="V454" s="20">
        <v>0</v>
      </c>
      <c r="W454" s="20">
        <v>0</v>
      </c>
      <c r="X454" s="21">
        <v>2500</v>
      </c>
      <c r="Y454" s="20" t="s">
        <v>3243</v>
      </c>
      <c r="Z454" s="22">
        <v>107.5</v>
      </c>
      <c r="AA454" s="23">
        <f>+X454-Z454</f>
        <v>2392.5</v>
      </c>
    </row>
    <row r="455" spans="1:27" s="17" customFormat="1" ht="60" customHeight="1">
      <c r="A455" s="18">
        <v>42324.529861111114</v>
      </c>
      <c r="B455" s="19" t="s">
        <v>1254</v>
      </c>
      <c r="C455" s="19" t="s">
        <v>718</v>
      </c>
      <c r="D455" s="19" t="s">
        <v>96</v>
      </c>
      <c r="E455" s="19" t="s">
        <v>1255</v>
      </c>
      <c r="F455" s="19" t="s">
        <v>1232</v>
      </c>
      <c r="G455" s="19" t="s">
        <v>193</v>
      </c>
      <c r="H455" s="20">
        <f t="shared" si="6"/>
        <v>166.66666666666666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2500</v>
      </c>
      <c r="T455" s="20">
        <v>0</v>
      </c>
      <c r="U455" s="20">
        <v>0</v>
      </c>
      <c r="V455" s="20">
        <v>0</v>
      </c>
      <c r="W455" s="20">
        <v>0</v>
      </c>
      <c r="X455" s="21">
        <v>2500</v>
      </c>
      <c r="Y455" s="20" t="s">
        <v>3243</v>
      </c>
      <c r="Z455" s="22">
        <v>107.5</v>
      </c>
      <c r="AA455" s="23">
        <f>+X455-Z455</f>
        <v>2392.5</v>
      </c>
    </row>
    <row r="456" spans="1:27" s="17" customFormat="1" ht="60" customHeight="1">
      <c r="A456" s="18">
        <v>42401</v>
      </c>
      <c r="B456" s="19" t="s">
        <v>1256</v>
      </c>
      <c r="C456" s="19" t="s">
        <v>110</v>
      </c>
      <c r="D456" s="19" t="s">
        <v>1257</v>
      </c>
      <c r="E456" s="19" t="s">
        <v>242</v>
      </c>
      <c r="F456" s="19" t="s">
        <v>1232</v>
      </c>
      <c r="G456" s="19" t="s">
        <v>299</v>
      </c>
      <c r="H456" s="20">
        <f t="shared" si="6"/>
        <v>250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3750</v>
      </c>
      <c r="T456" s="20">
        <v>0</v>
      </c>
      <c r="U456" s="20">
        <v>0</v>
      </c>
      <c r="V456" s="20">
        <v>0</v>
      </c>
      <c r="W456" s="20">
        <v>0</v>
      </c>
      <c r="X456" s="21">
        <v>3750</v>
      </c>
      <c r="Y456" s="20" t="s">
        <v>3243</v>
      </c>
      <c r="Z456" s="22">
        <v>459.5</v>
      </c>
      <c r="AA456" s="23">
        <f>+X456-Z456</f>
        <v>3290.5</v>
      </c>
    </row>
    <row r="457" spans="1:27" s="17" customFormat="1" ht="60" customHeight="1">
      <c r="A457" s="18">
        <v>41655</v>
      </c>
      <c r="B457" s="19" t="s">
        <v>1258</v>
      </c>
      <c r="C457" s="19" t="s">
        <v>1259</v>
      </c>
      <c r="D457" s="19" t="s">
        <v>142</v>
      </c>
      <c r="E457" s="19" t="s">
        <v>1171</v>
      </c>
      <c r="F457" s="19" t="s">
        <v>1260</v>
      </c>
      <c r="G457" s="19" t="s">
        <v>50</v>
      </c>
      <c r="H457" s="20">
        <f t="shared" si="6"/>
        <v>500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7500</v>
      </c>
      <c r="T457" s="20">
        <v>0</v>
      </c>
      <c r="U457" s="20">
        <v>0</v>
      </c>
      <c r="V457" s="20">
        <v>0</v>
      </c>
      <c r="W457" s="20">
        <v>0</v>
      </c>
      <c r="X457" s="21">
        <v>7500</v>
      </c>
      <c r="Y457" s="20" t="s">
        <v>3243</v>
      </c>
      <c r="Z457" s="22">
        <v>1754.5</v>
      </c>
      <c r="AA457" s="23">
        <f>+X457-Z457</f>
        <v>5745.5</v>
      </c>
    </row>
    <row r="458" spans="1:27" s="17" customFormat="1" ht="60" customHeight="1">
      <c r="A458" s="18">
        <v>41680</v>
      </c>
      <c r="B458" s="19" t="s">
        <v>1261</v>
      </c>
      <c r="C458" s="19" t="s">
        <v>318</v>
      </c>
      <c r="D458" s="19" t="s">
        <v>273</v>
      </c>
      <c r="E458" s="19" t="s">
        <v>1262</v>
      </c>
      <c r="F458" s="19" t="s">
        <v>1260</v>
      </c>
      <c r="G458" s="19" t="s">
        <v>55</v>
      </c>
      <c r="H458" s="20">
        <f t="shared" ref="H458:H521" si="7">+S458/15</f>
        <v>400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6000</v>
      </c>
      <c r="T458" s="20">
        <v>0</v>
      </c>
      <c r="U458" s="20">
        <v>0</v>
      </c>
      <c r="V458" s="20">
        <v>0</v>
      </c>
      <c r="W458" s="20">
        <v>0</v>
      </c>
      <c r="X458" s="21">
        <v>6000</v>
      </c>
      <c r="Y458" s="20" t="s">
        <v>3243</v>
      </c>
      <c r="Z458" s="22">
        <v>974</v>
      </c>
      <c r="AA458" s="23">
        <f>+X458-Z458</f>
        <v>5026</v>
      </c>
    </row>
    <row r="459" spans="1:27" s="17" customFormat="1" ht="60" customHeight="1">
      <c r="A459" s="18">
        <v>41683</v>
      </c>
      <c r="B459" s="19" t="s">
        <v>1263</v>
      </c>
      <c r="C459" s="19" t="s">
        <v>470</v>
      </c>
      <c r="D459" s="19" t="s">
        <v>142</v>
      </c>
      <c r="E459" s="19" t="s">
        <v>1264</v>
      </c>
      <c r="F459" s="19" t="s">
        <v>1260</v>
      </c>
      <c r="G459" s="19" t="s">
        <v>42</v>
      </c>
      <c r="H459" s="20">
        <f t="shared" si="7"/>
        <v>166.66666666666666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2500</v>
      </c>
      <c r="T459" s="20">
        <v>0</v>
      </c>
      <c r="U459" s="20">
        <v>0</v>
      </c>
      <c r="V459" s="20">
        <v>0</v>
      </c>
      <c r="W459" s="20">
        <v>0</v>
      </c>
      <c r="X459" s="21">
        <v>2500</v>
      </c>
      <c r="Y459" s="20" t="s">
        <v>3243</v>
      </c>
      <c r="Z459" s="22">
        <v>107.5</v>
      </c>
      <c r="AA459" s="23">
        <f>+X459-Z459</f>
        <v>2392.5</v>
      </c>
    </row>
    <row r="460" spans="1:27" s="17" customFormat="1" ht="60" customHeight="1">
      <c r="A460" s="18">
        <v>41689</v>
      </c>
      <c r="B460" s="19" t="s">
        <v>1265</v>
      </c>
      <c r="C460" s="19" t="s">
        <v>290</v>
      </c>
      <c r="D460" s="19" t="s">
        <v>756</v>
      </c>
      <c r="E460" s="19" t="s">
        <v>408</v>
      </c>
      <c r="F460" s="19" t="s">
        <v>1260</v>
      </c>
      <c r="G460" s="19" t="s">
        <v>291</v>
      </c>
      <c r="H460" s="20">
        <f t="shared" si="7"/>
        <v>168.7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2530.5</v>
      </c>
      <c r="T460" s="20">
        <v>0</v>
      </c>
      <c r="U460" s="20">
        <v>0</v>
      </c>
      <c r="V460" s="20">
        <v>0</v>
      </c>
      <c r="W460" s="20">
        <v>0</v>
      </c>
      <c r="X460" s="21">
        <v>2530.5</v>
      </c>
      <c r="Y460" s="20" t="s">
        <v>3243</v>
      </c>
      <c r="Z460" s="22">
        <v>112</v>
      </c>
      <c r="AA460" s="23">
        <f>+X460-Z460</f>
        <v>2418.5</v>
      </c>
    </row>
    <row r="461" spans="1:27" s="17" customFormat="1" ht="60" customHeight="1">
      <c r="A461" s="18">
        <v>41699</v>
      </c>
      <c r="B461" s="19" t="s">
        <v>1266</v>
      </c>
      <c r="C461" s="19" t="s">
        <v>87</v>
      </c>
      <c r="D461" s="19" t="s">
        <v>219</v>
      </c>
      <c r="E461" s="19" t="s">
        <v>84</v>
      </c>
      <c r="F461" s="19" t="s">
        <v>1260</v>
      </c>
      <c r="G461" s="19" t="s">
        <v>118</v>
      </c>
      <c r="H461" s="20">
        <f t="shared" si="7"/>
        <v>141.16666666666666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62.5</v>
      </c>
      <c r="S461" s="20">
        <v>2117.5</v>
      </c>
      <c r="T461" s="20">
        <v>0</v>
      </c>
      <c r="U461" s="20">
        <v>0</v>
      </c>
      <c r="V461" s="20">
        <v>0</v>
      </c>
      <c r="W461" s="20">
        <v>0</v>
      </c>
      <c r="X461" s="21">
        <v>2180</v>
      </c>
      <c r="Y461" s="20" t="s">
        <v>3243</v>
      </c>
      <c r="Z461" s="22">
        <v>584.5</v>
      </c>
      <c r="AA461" s="23">
        <f>+X461-Z461</f>
        <v>1595.5</v>
      </c>
    </row>
    <row r="462" spans="1:27" s="17" customFormat="1" ht="60" customHeight="1">
      <c r="A462" s="18">
        <v>41699</v>
      </c>
      <c r="B462" s="19" t="s">
        <v>1267</v>
      </c>
      <c r="C462" s="19" t="s">
        <v>232</v>
      </c>
      <c r="D462" s="19" t="s">
        <v>704</v>
      </c>
      <c r="E462" s="19" t="s">
        <v>1268</v>
      </c>
      <c r="F462" s="19" t="s">
        <v>1260</v>
      </c>
      <c r="G462" s="19" t="s">
        <v>118</v>
      </c>
      <c r="H462" s="20">
        <f t="shared" si="7"/>
        <v>141.16666666666666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62.5</v>
      </c>
      <c r="S462" s="20">
        <v>2117.5</v>
      </c>
      <c r="T462" s="20">
        <v>0</v>
      </c>
      <c r="U462" s="20">
        <v>0</v>
      </c>
      <c r="V462" s="20">
        <v>0</v>
      </c>
      <c r="W462" s="20">
        <v>0</v>
      </c>
      <c r="X462" s="21">
        <v>2180</v>
      </c>
      <c r="Y462" s="20" t="s">
        <v>3243</v>
      </c>
      <c r="Z462" s="22">
        <v>640.5</v>
      </c>
      <c r="AA462" s="23">
        <f>+X462-Z462</f>
        <v>1539.5</v>
      </c>
    </row>
    <row r="463" spans="1:27" s="17" customFormat="1" ht="60" customHeight="1">
      <c r="A463" s="18">
        <v>41699</v>
      </c>
      <c r="B463" s="19" t="s">
        <v>1269</v>
      </c>
      <c r="C463" s="19" t="s">
        <v>752</v>
      </c>
      <c r="D463" s="19" t="s">
        <v>1270</v>
      </c>
      <c r="E463" s="19" t="s">
        <v>1271</v>
      </c>
      <c r="F463" s="19" t="s">
        <v>1260</v>
      </c>
      <c r="G463" s="19" t="s">
        <v>118</v>
      </c>
      <c r="H463" s="20">
        <f t="shared" si="7"/>
        <v>141.16666666666666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62.5</v>
      </c>
      <c r="S463" s="20">
        <v>2117.5</v>
      </c>
      <c r="T463" s="20">
        <v>0</v>
      </c>
      <c r="U463" s="20">
        <v>0</v>
      </c>
      <c r="V463" s="20">
        <v>0</v>
      </c>
      <c r="W463" s="20">
        <v>0</v>
      </c>
      <c r="X463" s="21">
        <v>2180</v>
      </c>
      <c r="Y463" s="20" t="s">
        <v>3243</v>
      </c>
      <c r="Z463" s="22">
        <v>84.5</v>
      </c>
      <c r="AA463" s="23">
        <f>+X463-Z463</f>
        <v>2095.5</v>
      </c>
    </row>
    <row r="464" spans="1:27" s="17" customFormat="1" ht="60" customHeight="1">
      <c r="A464" s="18">
        <v>41699</v>
      </c>
      <c r="B464" s="19" t="s">
        <v>1272</v>
      </c>
      <c r="C464" s="19" t="s">
        <v>386</v>
      </c>
      <c r="D464" s="19" t="s">
        <v>342</v>
      </c>
      <c r="E464" s="19" t="s">
        <v>1273</v>
      </c>
      <c r="F464" s="19" t="s">
        <v>1260</v>
      </c>
      <c r="G464" s="19" t="s">
        <v>118</v>
      </c>
      <c r="H464" s="20">
        <f t="shared" si="7"/>
        <v>141.16666666666666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62.5</v>
      </c>
      <c r="S464" s="20">
        <v>2117.5</v>
      </c>
      <c r="T464" s="20">
        <v>0</v>
      </c>
      <c r="U464" s="20">
        <v>0</v>
      </c>
      <c r="V464" s="20">
        <v>0</v>
      </c>
      <c r="W464" s="20">
        <v>0</v>
      </c>
      <c r="X464" s="21">
        <v>2180</v>
      </c>
      <c r="Y464" s="20" t="s">
        <v>3243</v>
      </c>
      <c r="Z464" s="22">
        <v>84.5</v>
      </c>
      <c r="AA464" s="23">
        <f>+X464-Z464</f>
        <v>2095.5</v>
      </c>
    </row>
    <row r="465" spans="1:27" s="17" customFormat="1" ht="60" customHeight="1">
      <c r="A465" s="18">
        <v>41703</v>
      </c>
      <c r="B465" s="19" t="s">
        <v>1274</v>
      </c>
      <c r="C465" s="19" t="s">
        <v>521</v>
      </c>
      <c r="D465" s="19" t="s">
        <v>232</v>
      </c>
      <c r="E465" s="19" t="s">
        <v>711</v>
      </c>
      <c r="F465" s="19" t="s">
        <v>1260</v>
      </c>
      <c r="G465" s="19" t="s">
        <v>291</v>
      </c>
      <c r="H465" s="20">
        <f t="shared" si="7"/>
        <v>160.23333333333332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3</v>
      </c>
      <c r="S465" s="20">
        <v>2403.5</v>
      </c>
      <c r="T465" s="20">
        <v>0</v>
      </c>
      <c r="U465" s="20">
        <v>0</v>
      </c>
      <c r="V465" s="20">
        <v>0</v>
      </c>
      <c r="W465" s="20">
        <v>0</v>
      </c>
      <c r="X465" s="21">
        <v>2406.5</v>
      </c>
      <c r="Y465" s="20" t="s">
        <v>3243</v>
      </c>
      <c r="Z465" s="22">
        <v>96</v>
      </c>
      <c r="AA465" s="23">
        <f>+X465-Z465</f>
        <v>2310.5</v>
      </c>
    </row>
    <row r="466" spans="1:27" s="17" customFormat="1" ht="60" customHeight="1">
      <c r="A466" s="18">
        <v>41751</v>
      </c>
      <c r="B466" s="19" t="s">
        <v>1275</v>
      </c>
      <c r="C466" s="19" t="s">
        <v>290</v>
      </c>
      <c r="D466" s="19" t="s">
        <v>29</v>
      </c>
      <c r="E466" s="19" t="s">
        <v>1276</v>
      </c>
      <c r="F466" s="19" t="s">
        <v>1260</v>
      </c>
      <c r="G466" s="19" t="s">
        <v>326</v>
      </c>
      <c r="H466" s="20">
        <f t="shared" si="7"/>
        <v>141.16666666666666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20">
        <v>0</v>
      </c>
      <c r="R466" s="20">
        <v>62.5</v>
      </c>
      <c r="S466" s="20">
        <v>2117.5</v>
      </c>
      <c r="T466" s="20">
        <v>0</v>
      </c>
      <c r="U466" s="20">
        <v>0</v>
      </c>
      <c r="V466" s="20">
        <v>0</v>
      </c>
      <c r="W466" s="20">
        <v>0</v>
      </c>
      <c r="X466" s="21">
        <v>2180</v>
      </c>
      <c r="Y466" s="20" t="s">
        <v>3243</v>
      </c>
      <c r="Z466" s="22">
        <v>84.5</v>
      </c>
      <c r="AA466" s="23">
        <f>+X466-Z466</f>
        <v>2095.5</v>
      </c>
    </row>
    <row r="467" spans="1:27" s="17" customFormat="1" ht="60" customHeight="1">
      <c r="A467" s="18">
        <v>41764</v>
      </c>
      <c r="B467" s="19" t="s">
        <v>1277</v>
      </c>
      <c r="C467" s="19" t="s">
        <v>1278</v>
      </c>
      <c r="D467" s="19" t="s">
        <v>180</v>
      </c>
      <c r="E467" s="19" t="s">
        <v>1279</v>
      </c>
      <c r="F467" s="19" t="s">
        <v>1260</v>
      </c>
      <c r="G467" s="19" t="s">
        <v>118</v>
      </c>
      <c r="H467" s="20">
        <f t="shared" si="7"/>
        <v>133.33333333333334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72</v>
      </c>
      <c r="S467" s="20">
        <v>2000</v>
      </c>
      <c r="T467" s="20">
        <v>0</v>
      </c>
      <c r="U467" s="20">
        <v>0</v>
      </c>
      <c r="V467" s="20">
        <v>0</v>
      </c>
      <c r="W467" s="20">
        <v>0</v>
      </c>
      <c r="X467" s="21">
        <v>2072</v>
      </c>
      <c r="Y467" s="20" t="s">
        <v>3243</v>
      </c>
      <c r="Z467" s="22">
        <v>455</v>
      </c>
      <c r="AA467" s="23">
        <f>+X467-Z467</f>
        <v>1617</v>
      </c>
    </row>
    <row r="468" spans="1:27" s="17" customFormat="1" ht="60" customHeight="1">
      <c r="A468" s="18">
        <v>41928</v>
      </c>
      <c r="B468" s="19" t="s">
        <v>1280</v>
      </c>
      <c r="C468" s="19" t="s">
        <v>62</v>
      </c>
      <c r="D468" s="19" t="s">
        <v>1281</v>
      </c>
      <c r="E468" s="19" t="s">
        <v>501</v>
      </c>
      <c r="F468" s="19" t="s">
        <v>1260</v>
      </c>
      <c r="G468" s="19" t="s">
        <v>291</v>
      </c>
      <c r="H468" s="20">
        <f t="shared" si="7"/>
        <v>133.33333333333334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72</v>
      </c>
      <c r="S468" s="20">
        <v>2000</v>
      </c>
      <c r="T468" s="20">
        <v>0</v>
      </c>
      <c r="U468" s="20">
        <v>0</v>
      </c>
      <c r="V468" s="20">
        <v>0</v>
      </c>
      <c r="W468" s="20">
        <v>0</v>
      </c>
      <c r="X468" s="21">
        <v>2072</v>
      </c>
      <c r="Y468" s="20" t="s">
        <v>3243</v>
      </c>
      <c r="Z468" s="22">
        <v>80</v>
      </c>
      <c r="AA468" s="23">
        <f>+X468-Z468</f>
        <v>1992</v>
      </c>
    </row>
    <row r="469" spans="1:27" s="17" customFormat="1" ht="60" customHeight="1">
      <c r="A469" s="18">
        <v>42263</v>
      </c>
      <c r="B469" s="19" t="s">
        <v>1282</v>
      </c>
      <c r="C469" s="19" t="s">
        <v>328</v>
      </c>
      <c r="D469" s="19" t="s">
        <v>379</v>
      </c>
      <c r="E469" s="19" t="s">
        <v>1283</v>
      </c>
      <c r="F469" s="19" t="s">
        <v>1260</v>
      </c>
      <c r="G469" s="19" t="s">
        <v>55</v>
      </c>
      <c r="H469" s="20">
        <f t="shared" si="7"/>
        <v>400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6000</v>
      </c>
      <c r="T469" s="20">
        <v>0</v>
      </c>
      <c r="U469" s="20">
        <v>0</v>
      </c>
      <c r="V469" s="20">
        <v>0</v>
      </c>
      <c r="W469" s="20">
        <v>0</v>
      </c>
      <c r="X469" s="21">
        <v>6000</v>
      </c>
      <c r="Y469" s="20" t="s">
        <v>3243</v>
      </c>
      <c r="Z469" s="22">
        <v>974</v>
      </c>
      <c r="AA469" s="23">
        <f>+X469-Z469</f>
        <v>5026</v>
      </c>
    </row>
    <row r="470" spans="1:27" s="17" customFormat="1" ht="60" customHeight="1">
      <c r="A470" s="18">
        <v>42370.492361111108</v>
      </c>
      <c r="B470" s="19" t="s">
        <v>1284</v>
      </c>
      <c r="C470" s="19" t="s">
        <v>196</v>
      </c>
      <c r="D470" s="19" t="s">
        <v>1285</v>
      </c>
      <c r="E470" s="19" t="s">
        <v>681</v>
      </c>
      <c r="F470" s="19" t="s">
        <v>1260</v>
      </c>
      <c r="G470" s="19" t="s">
        <v>159</v>
      </c>
      <c r="H470" s="20">
        <f t="shared" si="7"/>
        <v>600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9000</v>
      </c>
      <c r="T470" s="20">
        <v>0</v>
      </c>
      <c r="U470" s="20">
        <v>0</v>
      </c>
      <c r="V470" s="20">
        <v>0</v>
      </c>
      <c r="W470" s="20">
        <v>0</v>
      </c>
      <c r="X470" s="21">
        <v>9000</v>
      </c>
      <c r="Y470" s="20" t="s">
        <v>3243</v>
      </c>
      <c r="Z470" s="22">
        <v>1735</v>
      </c>
      <c r="AA470" s="23">
        <f>+X470-Z470</f>
        <v>7265</v>
      </c>
    </row>
    <row r="471" spans="1:27" s="17" customFormat="1" ht="60" customHeight="1">
      <c r="A471" s="18">
        <v>42401.474305555559</v>
      </c>
      <c r="B471" s="19" t="s">
        <v>1286</v>
      </c>
      <c r="C471" s="19" t="s">
        <v>1287</v>
      </c>
      <c r="D471" s="19" t="s">
        <v>1288</v>
      </c>
      <c r="E471" s="19" t="s">
        <v>1289</v>
      </c>
      <c r="F471" s="19" t="s">
        <v>1260</v>
      </c>
      <c r="G471" s="19" t="s">
        <v>118</v>
      </c>
      <c r="H471" s="20">
        <f t="shared" si="7"/>
        <v>141.16666666666666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62.5</v>
      </c>
      <c r="S471" s="20">
        <v>2117.5</v>
      </c>
      <c r="T471" s="20">
        <v>0</v>
      </c>
      <c r="U471" s="20">
        <v>0</v>
      </c>
      <c r="V471" s="20">
        <v>0</v>
      </c>
      <c r="W471" s="20">
        <v>0</v>
      </c>
      <c r="X471" s="21">
        <v>2180</v>
      </c>
      <c r="Y471" s="20" t="s">
        <v>3243</v>
      </c>
      <c r="Z471" s="22">
        <v>84.5</v>
      </c>
      <c r="AA471" s="23">
        <f>+X471-Z471</f>
        <v>2095.5</v>
      </c>
    </row>
    <row r="472" spans="1:27" s="17" customFormat="1" ht="60" customHeight="1">
      <c r="A472" s="18">
        <v>40345</v>
      </c>
      <c r="B472" s="19" t="s">
        <v>1290</v>
      </c>
      <c r="C472" s="19" t="s">
        <v>389</v>
      </c>
      <c r="D472" s="19" t="s">
        <v>196</v>
      </c>
      <c r="E472" s="19" t="s">
        <v>1291</v>
      </c>
      <c r="F472" s="19" t="s">
        <v>1292</v>
      </c>
      <c r="G472" s="19" t="s">
        <v>42</v>
      </c>
      <c r="H472" s="20">
        <f t="shared" si="7"/>
        <v>333.33333333333331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5000</v>
      </c>
      <c r="T472" s="20">
        <v>0</v>
      </c>
      <c r="U472" s="20">
        <v>0</v>
      </c>
      <c r="V472" s="20">
        <v>0</v>
      </c>
      <c r="W472" s="20">
        <v>0</v>
      </c>
      <c r="X472" s="21">
        <v>5000</v>
      </c>
      <c r="Y472" s="20" t="s">
        <v>3243</v>
      </c>
      <c r="Z472" s="22">
        <v>1598.5</v>
      </c>
      <c r="AA472" s="23">
        <f>+X472-Z472</f>
        <v>3401.5</v>
      </c>
    </row>
    <row r="473" spans="1:27" s="17" customFormat="1" ht="60" customHeight="1">
      <c r="A473" s="18">
        <v>40437</v>
      </c>
      <c r="B473" s="19" t="s">
        <v>1293</v>
      </c>
      <c r="C473" s="19" t="s">
        <v>65</v>
      </c>
      <c r="D473" s="19" t="s">
        <v>579</v>
      </c>
      <c r="E473" s="19" t="s">
        <v>1294</v>
      </c>
      <c r="F473" s="19" t="s">
        <v>1292</v>
      </c>
      <c r="G473" s="19" t="s">
        <v>42</v>
      </c>
      <c r="H473" s="20">
        <f t="shared" si="7"/>
        <v>266.66666666666669</v>
      </c>
      <c r="I473" s="20">
        <v>0</v>
      </c>
      <c r="J473" s="20"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0</v>
      </c>
      <c r="R473" s="20">
        <v>0</v>
      </c>
      <c r="S473" s="20">
        <v>4000</v>
      </c>
      <c r="T473" s="20">
        <v>0</v>
      </c>
      <c r="U473" s="20">
        <v>0</v>
      </c>
      <c r="V473" s="20">
        <v>0</v>
      </c>
      <c r="W473" s="20">
        <v>0</v>
      </c>
      <c r="X473" s="21">
        <v>4000</v>
      </c>
      <c r="Y473" s="20" t="s">
        <v>3243</v>
      </c>
      <c r="Z473" s="22">
        <v>1509</v>
      </c>
      <c r="AA473" s="23">
        <f>+X473-Z473</f>
        <v>2491</v>
      </c>
    </row>
    <row r="474" spans="1:27" s="17" customFormat="1" ht="60" customHeight="1">
      <c r="A474" s="18">
        <v>41640</v>
      </c>
      <c r="B474" s="19" t="s">
        <v>1295</v>
      </c>
      <c r="C474" s="19" t="s">
        <v>322</v>
      </c>
      <c r="D474" s="19" t="s">
        <v>722</v>
      </c>
      <c r="E474" s="19" t="s">
        <v>1296</v>
      </c>
      <c r="F474" s="19" t="s">
        <v>1292</v>
      </c>
      <c r="G474" s="19" t="s">
        <v>159</v>
      </c>
      <c r="H474" s="20">
        <f t="shared" si="7"/>
        <v>733.33333333333337</v>
      </c>
      <c r="I474" s="20">
        <v>0</v>
      </c>
      <c r="J474" s="20">
        <v>0</v>
      </c>
      <c r="K474" s="20">
        <v>0</v>
      </c>
      <c r="L474" s="20">
        <v>0</v>
      </c>
      <c r="M474" s="20">
        <v>0</v>
      </c>
      <c r="N474" s="20">
        <v>0</v>
      </c>
      <c r="O474" s="20">
        <v>0</v>
      </c>
      <c r="P474" s="20">
        <v>0</v>
      </c>
      <c r="Q474" s="20">
        <v>0</v>
      </c>
      <c r="R474" s="20">
        <v>0</v>
      </c>
      <c r="S474" s="20">
        <v>11000</v>
      </c>
      <c r="T474" s="20">
        <v>0</v>
      </c>
      <c r="U474" s="20">
        <v>0</v>
      </c>
      <c r="V474" s="20">
        <v>0</v>
      </c>
      <c r="W474" s="20">
        <v>0</v>
      </c>
      <c r="X474" s="21">
        <v>11000</v>
      </c>
      <c r="Y474" s="20" t="s">
        <v>3243</v>
      </c>
      <c r="Z474" s="22">
        <v>2258.5</v>
      </c>
      <c r="AA474" s="23">
        <f>+X474-Z474</f>
        <v>8741.5</v>
      </c>
    </row>
    <row r="475" spans="1:27" s="17" customFormat="1" ht="60" customHeight="1">
      <c r="A475" s="18">
        <v>41689</v>
      </c>
      <c r="B475" s="19" t="s">
        <v>1297</v>
      </c>
      <c r="C475" s="19" t="s">
        <v>533</v>
      </c>
      <c r="D475" s="19" t="s">
        <v>1298</v>
      </c>
      <c r="E475" s="19" t="s">
        <v>1299</v>
      </c>
      <c r="F475" s="19" t="s">
        <v>1292</v>
      </c>
      <c r="G475" s="19" t="s">
        <v>42</v>
      </c>
      <c r="H475" s="20">
        <f t="shared" si="7"/>
        <v>333.33333333333331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5000</v>
      </c>
      <c r="T475" s="20">
        <v>0</v>
      </c>
      <c r="U475" s="20">
        <v>0</v>
      </c>
      <c r="V475" s="20">
        <v>0</v>
      </c>
      <c r="W475" s="20">
        <v>0</v>
      </c>
      <c r="X475" s="21">
        <v>5000</v>
      </c>
      <c r="Y475" s="20" t="s">
        <v>3243</v>
      </c>
      <c r="Z475" s="22">
        <v>1323.5</v>
      </c>
      <c r="AA475" s="23">
        <f>+X475-Z475</f>
        <v>3676.5</v>
      </c>
    </row>
    <row r="476" spans="1:27" s="17" customFormat="1" ht="60" customHeight="1">
      <c r="A476" s="18">
        <v>41640</v>
      </c>
      <c r="B476" s="19" t="s">
        <v>1300</v>
      </c>
      <c r="C476" s="19" t="s">
        <v>273</v>
      </c>
      <c r="D476" s="19" t="s">
        <v>1301</v>
      </c>
      <c r="E476" s="19" t="s">
        <v>516</v>
      </c>
      <c r="F476" s="19" t="s">
        <v>1302</v>
      </c>
      <c r="G476" s="19" t="s">
        <v>159</v>
      </c>
      <c r="H476" s="20">
        <f t="shared" si="7"/>
        <v>733.33333333333337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11000</v>
      </c>
      <c r="T476" s="20">
        <v>0</v>
      </c>
      <c r="U476" s="20">
        <v>0</v>
      </c>
      <c r="V476" s="20">
        <v>0</v>
      </c>
      <c r="W476" s="20">
        <v>0</v>
      </c>
      <c r="X476" s="21">
        <v>11000</v>
      </c>
      <c r="Y476" s="20" t="s">
        <v>3243</v>
      </c>
      <c r="Z476" s="22">
        <v>2258.5</v>
      </c>
      <c r="AA476" s="23">
        <f>+X476-Z476</f>
        <v>8741.5</v>
      </c>
    </row>
    <row r="477" spans="1:27" s="17" customFormat="1" ht="60" customHeight="1">
      <c r="A477" s="18">
        <v>30860</v>
      </c>
      <c r="B477" s="19" t="s">
        <v>1303</v>
      </c>
      <c r="C477" s="19" t="s">
        <v>235</v>
      </c>
      <c r="D477" s="19" t="s">
        <v>236</v>
      </c>
      <c r="E477" s="19" t="s">
        <v>336</v>
      </c>
      <c r="F477" s="19" t="s">
        <v>1304</v>
      </c>
      <c r="G477" s="19" t="s">
        <v>338</v>
      </c>
      <c r="H477" s="20">
        <f t="shared" si="7"/>
        <v>161.86666666666667</v>
      </c>
      <c r="I477" s="20">
        <v>0</v>
      </c>
      <c r="J477" s="20">
        <v>0</v>
      </c>
      <c r="K477" s="20">
        <v>0</v>
      </c>
      <c r="L477" s="20">
        <v>0</v>
      </c>
      <c r="M477" s="20">
        <v>0</v>
      </c>
      <c r="N477" s="20">
        <v>85</v>
      </c>
      <c r="O477" s="20">
        <v>129.5</v>
      </c>
      <c r="P477" s="20">
        <v>0</v>
      </c>
      <c r="Q477" s="20">
        <v>0</v>
      </c>
      <c r="R477" s="20">
        <v>0</v>
      </c>
      <c r="S477" s="20">
        <v>2428</v>
      </c>
      <c r="T477" s="20">
        <v>0</v>
      </c>
      <c r="U477" s="20">
        <v>0</v>
      </c>
      <c r="V477" s="20">
        <v>0</v>
      </c>
      <c r="W477" s="20">
        <v>0</v>
      </c>
      <c r="X477" s="21">
        <v>2966</v>
      </c>
      <c r="Y477" s="20" t="s">
        <v>3244</v>
      </c>
      <c r="Z477" s="22">
        <v>442.5</v>
      </c>
      <c r="AA477" s="23">
        <f>+X477-Z477</f>
        <v>2523.5</v>
      </c>
    </row>
    <row r="478" spans="1:27" s="17" customFormat="1" ht="60" customHeight="1">
      <c r="A478" s="18">
        <v>30807</v>
      </c>
      <c r="B478" s="19" t="s">
        <v>1305</v>
      </c>
      <c r="C478" s="19" t="s">
        <v>196</v>
      </c>
      <c r="D478" s="19" t="s">
        <v>328</v>
      </c>
      <c r="E478" s="19" t="s">
        <v>1306</v>
      </c>
      <c r="F478" s="19" t="s">
        <v>1304</v>
      </c>
      <c r="G478" s="19" t="s">
        <v>113</v>
      </c>
      <c r="H478" s="20">
        <f t="shared" si="7"/>
        <v>201.8</v>
      </c>
      <c r="I478" s="20">
        <v>403.5</v>
      </c>
      <c r="J478" s="20">
        <v>0</v>
      </c>
      <c r="K478" s="20">
        <v>0</v>
      </c>
      <c r="L478" s="20">
        <v>0</v>
      </c>
      <c r="M478" s="20">
        <v>0</v>
      </c>
      <c r="N478" s="20">
        <v>85</v>
      </c>
      <c r="O478" s="20">
        <v>0</v>
      </c>
      <c r="P478" s="20">
        <v>0</v>
      </c>
      <c r="Q478" s="20">
        <v>0</v>
      </c>
      <c r="R478" s="20">
        <v>0</v>
      </c>
      <c r="S478" s="20">
        <v>3027</v>
      </c>
      <c r="T478" s="20">
        <v>0</v>
      </c>
      <c r="U478" s="20">
        <v>0</v>
      </c>
      <c r="V478" s="20">
        <v>0</v>
      </c>
      <c r="W478" s="20">
        <v>0</v>
      </c>
      <c r="X478" s="21">
        <v>3919</v>
      </c>
      <c r="Y478" s="20" t="s">
        <v>3244</v>
      </c>
      <c r="Z478" s="22">
        <v>1155</v>
      </c>
      <c r="AA478" s="23">
        <f>+X478-Z478</f>
        <v>2764</v>
      </c>
    </row>
    <row r="479" spans="1:27" s="17" customFormat="1" ht="60" customHeight="1">
      <c r="A479" s="18">
        <v>33740</v>
      </c>
      <c r="B479" s="19" t="s">
        <v>1307</v>
      </c>
      <c r="C479" s="19" t="s">
        <v>196</v>
      </c>
      <c r="D479" s="19" t="s">
        <v>161</v>
      </c>
      <c r="E479" s="19" t="s">
        <v>790</v>
      </c>
      <c r="F479" s="19" t="s">
        <v>1304</v>
      </c>
      <c r="G479" s="19" t="s">
        <v>371</v>
      </c>
      <c r="H479" s="20">
        <f t="shared" si="7"/>
        <v>231.26666666666668</v>
      </c>
      <c r="I479" s="20">
        <v>925</v>
      </c>
      <c r="J479" s="20">
        <v>0</v>
      </c>
      <c r="K479" s="20">
        <v>0</v>
      </c>
      <c r="L479" s="20">
        <v>0</v>
      </c>
      <c r="M479" s="20">
        <v>0</v>
      </c>
      <c r="N479" s="20">
        <v>85</v>
      </c>
      <c r="O479" s="20">
        <v>185</v>
      </c>
      <c r="P479" s="20">
        <v>0</v>
      </c>
      <c r="Q479" s="20">
        <v>0</v>
      </c>
      <c r="R479" s="20">
        <v>0</v>
      </c>
      <c r="S479" s="20">
        <v>3469</v>
      </c>
      <c r="T479" s="20">
        <v>0</v>
      </c>
      <c r="U479" s="20">
        <v>0</v>
      </c>
      <c r="V479" s="20">
        <v>0</v>
      </c>
      <c r="W479" s="20">
        <v>0</v>
      </c>
      <c r="X479" s="21">
        <v>5126.5</v>
      </c>
      <c r="Y479" s="20" t="s">
        <v>3244</v>
      </c>
      <c r="Z479" s="22">
        <v>1028.5</v>
      </c>
      <c r="AA479" s="23">
        <f>+X479-Z479</f>
        <v>4098</v>
      </c>
    </row>
    <row r="480" spans="1:27" s="17" customFormat="1" ht="60" customHeight="1">
      <c r="A480" s="18">
        <v>33298</v>
      </c>
      <c r="B480" s="19" t="s">
        <v>1308</v>
      </c>
      <c r="C480" s="19" t="s">
        <v>392</v>
      </c>
      <c r="D480" s="19" t="s">
        <v>572</v>
      </c>
      <c r="E480" s="19" t="s">
        <v>1309</v>
      </c>
      <c r="F480" s="19" t="s">
        <v>1304</v>
      </c>
      <c r="G480" s="19" t="s">
        <v>326</v>
      </c>
      <c r="H480" s="20">
        <f t="shared" si="7"/>
        <v>161.93333333333334</v>
      </c>
      <c r="I480" s="20">
        <v>324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2429</v>
      </c>
      <c r="T480" s="20">
        <v>0</v>
      </c>
      <c r="U480" s="20">
        <v>0</v>
      </c>
      <c r="V480" s="20">
        <v>0</v>
      </c>
      <c r="W480" s="20">
        <v>0</v>
      </c>
      <c r="X480" s="21">
        <v>3077</v>
      </c>
      <c r="Y480" s="20" t="s">
        <v>3243</v>
      </c>
      <c r="Z480" s="22">
        <v>202.5</v>
      </c>
      <c r="AA480" s="23">
        <f>+X480-Z480</f>
        <v>2874.5</v>
      </c>
    </row>
    <row r="481" spans="1:27" s="17" customFormat="1" ht="60" customHeight="1">
      <c r="A481" s="18">
        <v>38810</v>
      </c>
      <c r="B481" s="19" t="s">
        <v>1310</v>
      </c>
      <c r="C481" s="19" t="s">
        <v>352</v>
      </c>
      <c r="D481" s="19" t="s">
        <v>65</v>
      </c>
      <c r="E481" s="19" t="s">
        <v>249</v>
      </c>
      <c r="F481" s="19" t="s">
        <v>1304</v>
      </c>
      <c r="G481" s="19" t="s">
        <v>349</v>
      </c>
      <c r="H481" s="20">
        <f t="shared" si="7"/>
        <v>100</v>
      </c>
      <c r="I481" s="20">
        <v>400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50</v>
      </c>
      <c r="P481" s="20">
        <v>0</v>
      </c>
      <c r="Q481" s="20">
        <v>0</v>
      </c>
      <c r="R481" s="20">
        <v>59</v>
      </c>
      <c r="S481" s="20">
        <v>1500</v>
      </c>
      <c r="T481" s="20">
        <v>0</v>
      </c>
      <c r="U481" s="20">
        <v>0</v>
      </c>
      <c r="V481" s="20">
        <v>0</v>
      </c>
      <c r="W481" s="20">
        <v>0</v>
      </c>
      <c r="X481" s="21">
        <v>2209</v>
      </c>
      <c r="Y481" s="20" t="s">
        <v>3243</v>
      </c>
      <c r="Z481" s="22">
        <v>60</v>
      </c>
      <c r="AA481" s="23">
        <f>+X481-Z481</f>
        <v>2149</v>
      </c>
    </row>
    <row r="482" spans="1:27" s="17" customFormat="1" ht="60" customHeight="1">
      <c r="A482" s="18">
        <v>36171</v>
      </c>
      <c r="B482" s="19" t="s">
        <v>1311</v>
      </c>
      <c r="C482" s="19" t="s">
        <v>1312</v>
      </c>
      <c r="D482" s="19" t="s">
        <v>392</v>
      </c>
      <c r="E482" s="19" t="s">
        <v>1313</v>
      </c>
      <c r="F482" s="19" t="s">
        <v>1304</v>
      </c>
      <c r="G482" s="19" t="s">
        <v>601</v>
      </c>
      <c r="H482" s="20">
        <f t="shared" si="7"/>
        <v>161.86666666666667</v>
      </c>
      <c r="I482" s="20">
        <v>647.5</v>
      </c>
      <c r="J482" s="20">
        <v>0</v>
      </c>
      <c r="K482" s="20">
        <v>0</v>
      </c>
      <c r="L482" s="20">
        <v>0</v>
      </c>
      <c r="M482" s="20">
        <v>0</v>
      </c>
      <c r="N482" s="20">
        <v>85</v>
      </c>
      <c r="O482" s="20">
        <v>129.5</v>
      </c>
      <c r="P482" s="20">
        <v>0</v>
      </c>
      <c r="Q482" s="20">
        <v>0</v>
      </c>
      <c r="R482" s="20">
        <v>0</v>
      </c>
      <c r="S482" s="20">
        <v>2428</v>
      </c>
      <c r="T482" s="20">
        <v>0</v>
      </c>
      <c r="U482" s="20">
        <v>0</v>
      </c>
      <c r="V482" s="20">
        <v>0</v>
      </c>
      <c r="W482" s="20">
        <v>0</v>
      </c>
      <c r="X482" s="21">
        <v>3613.5</v>
      </c>
      <c r="Y482" s="20" t="s">
        <v>3244</v>
      </c>
      <c r="Z482" s="22">
        <v>550.5</v>
      </c>
      <c r="AA482" s="23">
        <f>+X482-Z482</f>
        <v>3063</v>
      </c>
    </row>
    <row r="483" spans="1:27" s="17" customFormat="1" ht="60" customHeight="1">
      <c r="A483" s="18">
        <v>36181</v>
      </c>
      <c r="B483" s="19" t="s">
        <v>1314</v>
      </c>
      <c r="C483" s="19" t="s">
        <v>328</v>
      </c>
      <c r="D483" s="19" t="s">
        <v>318</v>
      </c>
      <c r="E483" s="19" t="s">
        <v>569</v>
      </c>
      <c r="F483" s="19" t="s">
        <v>1304</v>
      </c>
      <c r="G483" s="19" t="s">
        <v>601</v>
      </c>
      <c r="H483" s="20">
        <f t="shared" si="7"/>
        <v>161.86666666666667</v>
      </c>
      <c r="I483" s="20">
        <v>647.5</v>
      </c>
      <c r="J483" s="20">
        <v>0</v>
      </c>
      <c r="K483" s="20">
        <v>0</v>
      </c>
      <c r="L483" s="20">
        <v>0</v>
      </c>
      <c r="M483" s="20">
        <v>0</v>
      </c>
      <c r="N483" s="20">
        <v>85</v>
      </c>
      <c r="O483" s="20">
        <v>129.5</v>
      </c>
      <c r="P483" s="20">
        <v>0</v>
      </c>
      <c r="Q483" s="20">
        <v>0</v>
      </c>
      <c r="R483" s="20">
        <v>0</v>
      </c>
      <c r="S483" s="20">
        <v>2428</v>
      </c>
      <c r="T483" s="20">
        <v>0</v>
      </c>
      <c r="U483" s="20">
        <v>0</v>
      </c>
      <c r="V483" s="20">
        <v>0</v>
      </c>
      <c r="W483" s="20">
        <v>0</v>
      </c>
      <c r="X483" s="21">
        <v>3613.5</v>
      </c>
      <c r="Y483" s="20" t="s">
        <v>3244</v>
      </c>
      <c r="Z483" s="22">
        <v>388.5</v>
      </c>
      <c r="AA483" s="23">
        <f>+X483-Z483</f>
        <v>3225</v>
      </c>
    </row>
    <row r="484" spans="1:27" s="17" customFormat="1" ht="60" customHeight="1">
      <c r="A484" s="18">
        <v>36224</v>
      </c>
      <c r="B484" s="19" t="s">
        <v>1315</v>
      </c>
      <c r="C484" s="19" t="s">
        <v>244</v>
      </c>
      <c r="D484" s="19" t="s">
        <v>245</v>
      </c>
      <c r="E484" s="19" t="s">
        <v>211</v>
      </c>
      <c r="F484" s="19" t="s">
        <v>1304</v>
      </c>
      <c r="G484" s="19" t="s">
        <v>601</v>
      </c>
      <c r="H484" s="20">
        <f t="shared" si="7"/>
        <v>161.86666666666667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85</v>
      </c>
      <c r="O484" s="20">
        <v>0</v>
      </c>
      <c r="P484" s="20">
        <v>0</v>
      </c>
      <c r="Q484" s="20">
        <v>0</v>
      </c>
      <c r="R484" s="20">
        <v>0</v>
      </c>
      <c r="S484" s="20">
        <v>2428</v>
      </c>
      <c r="T484" s="20">
        <v>0</v>
      </c>
      <c r="U484" s="20">
        <v>0</v>
      </c>
      <c r="V484" s="20">
        <v>0</v>
      </c>
      <c r="W484" s="20">
        <v>0</v>
      </c>
      <c r="X484" s="21">
        <v>2513</v>
      </c>
      <c r="Y484" s="20" t="s">
        <v>3244</v>
      </c>
      <c r="Z484" s="22">
        <v>216</v>
      </c>
      <c r="AA484" s="23">
        <f>+X484-Z484</f>
        <v>2297</v>
      </c>
    </row>
    <row r="485" spans="1:27" s="17" customFormat="1" ht="60" customHeight="1">
      <c r="A485" s="18">
        <v>36227</v>
      </c>
      <c r="B485" s="19" t="s">
        <v>1316</v>
      </c>
      <c r="C485" s="19" t="s">
        <v>47</v>
      </c>
      <c r="D485" s="19" t="s">
        <v>1317</v>
      </c>
      <c r="E485" s="19" t="s">
        <v>233</v>
      </c>
      <c r="F485" s="19" t="s">
        <v>1304</v>
      </c>
      <c r="G485" s="19" t="s">
        <v>113</v>
      </c>
      <c r="H485" s="20">
        <f t="shared" si="7"/>
        <v>201.8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85</v>
      </c>
      <c r="O485" s="20">
        <v>0</v>
      </c>
      <c r="P485" s="20">
        <v>0</v>
      </c>
      <c r="Q485" s="20">
        <v>0</v>
      </c>
      <c r="R485" s="20">
        <v>0</v>
      </c>
      <c r="S485" s="20">
        <v>3027</v>
      </c>
      <c r="T485" s="20">
        <v>0</v>
      </c>
      <c r="U485" s="20">
        <v>0</v>
      </c>
      <c r="V485" s="20">
        <v>0</v>
      </c>
      <c r="W485" s="20">
        <v>0</v>
      </c>
      <c r="X485" s="21">
        <v>3112</v>
      </c>
      <c r="Y485" s="20" t="s">
        <v>3244</v>
      </c>
      <c r="Z485" s="22">
        <v>340.5</v>
      </c>
      <c r="AA485" s="23">
        <f>+X485-Z485</f>
        <v>2771.5</v>
      </c>
    </row>
    <row r="486" spans="1:27" s="17" customFormat="1" ht="60" customHeight="1">
      <c r="A486" s="18">
        <v>36284</v>
      </c>
      <c r="B486" s="19" t="s">
        <v>1318</v>
      </c>
      <c r="C486" s="19" t="s">
        <v>90</v>
      </c>
      <c r="D486" s="19" t="s">
        <v>264</v>
      </c>
      <c r="E486" s="19" t="s">
        <v>799</v>
      </c>
      <c r="F486" s="19" t="s">
        <v>1304</v>
      </c>
      <c r="G486" s="19" t="s">
        <v>601</v>
      </c>
      <c r="H486" s="20">
        <f t="shared" si="7"/>
        <v>161.86666666666667</v>
      </c>
      <c r="I486" s="20">
        <v>323.5</v>
      </c>
      <c r="J486" s="20">
        <v>0</v>
      </c>
      <c r="K486" s="20">
        <v>0</v>
      </c>
      <c r="L486" s="20">
        <v>0</v>
      </c>
      <c r="M486" s="20">
        <v>0</v>
      </c>
      <c r="N486" s="20">
        <v>85</v>
      </c>
      <c r="O486" s="20">
        <v>0</v>
      </c>
      <c r="P486" s="20">
        <v>0</v>
      </c>
      <c r="Q486" s="20">
        <v>0</v>
      </c>
      <c r="R486" s="20">
        <v>0</v>
      </c>
      <c r="S486" s="20">
        <v>2428</v>
      </c>
      <c r="T486" s="20">
        <v>0</v>
      </c>
      <c r="U486" s="20">
        <v>0</v>
      </c>
      <c r="V486" s="20">
        <v>0</v>
      </c>
      <c r="W486" s="20">
        <v>0</v>
      </c>
      <c r="X486" s="21">
        <v>3160</v>
      </c>
      <c r="Y486" s="20" t="s">
        <v>3244</v>
      </c>
      <c r="Z486" s="22">
        <v>321.5</v>
      </c>
      <c r="AA486" s="23">
        <f>+X486-Z486</f>
        <v>2838.5</v>
      </c>
    </row>
    <row r="487" spans="1:27" s="17" customFormat="1" ht="60" customHeight="1">
      <c r="A487" s="18">
        <v>36290</v>
      </c>
      <c r="B487" s="19" t="s">
        <v>1319</v>
      </c>
      <c r="C487" s="19" t="s">
        <v>757</v>
      </c>
      <c r="D487" s="19" t="s">
        <v>35</v>
      </c>
      <c r="E487" s="19" t="s">
        <v>233</v>
      </c>
      <c r="F487" s="19" t="s">
        <v>1304</v>
      </c>
      <c r="G487" s="19" t="s">
        <v>113</v>
      </c>
      <c r="H487" s="20">
        <f t="shared" si="7"/>
        <v>287.66666666666669</v>
      </c>
      <c r="I487" s="20">
        <v>1150.5</v>
      </c>
      <c r="J487" s="20">
        <v>0</v>
      </c>
      <c r="K487" s="20">
        <v>0</v>
      </c>
      <c r="L487" s="20">
        <v>0</v>
      </c>
      <c r="M487" s="20">
        <v>0</v>
      </c>
      <c r="N487" s="20">
        <v>85</v>
      </c>
      <c r="O487" s="20">
        <v>230</v>
      </c>
      <c r="P487" s="20">
        <v>0</v>
      </c>
      <c r="Q487" s="20">
        <v>0</v>
      </c>
      <c r="R487" s="20">
        <v>0</v>
      </c>
      <c r="S487" s="20">
        <v>4315</v>
      </c>
      <c r="T487" s="20">
        <v>0</v>
      </c>
      <c r="U487" s="20">
        <v>0</v>
      </c>
      <c r="V487" s="20">
        <v>0</v>
      </c>
      <c r="W487" s="20">
        <v>0</v>
      </c>
      <c r="X487" s="21">
        <v>6356</v>
      </c>
      <c r="Y487" s="20" t="s">
        <v>3244</v>
      </c>
      <c r="Z487" s="22">
        <v>1949.5</v>
      </c>
      <c r="AA487" s="23">
        <f>+X487-Z487</f>
        <v>4406.5</v>
      </c>
    </row>
    <row r="488" spans="1:27" s="17" customFormat="1" ht="60" customHeight="1">
      <c r="A488" s="18">
        <v>36670</v>
      </c>
      <c r="B488" s="19" t="s">
        <v>1320</v>
      </c>
      <c r="C488" s="19" t="s">
        <v>313</v>
      </c>
      <c r="D488" s="19" t="s">
        <v>228</v>
      </c>
      <c r="E488" s="19" t="s">
        <v>336</v>
      </c>
      <c r="F488" s="19" t="s">
        <v>1304</v>
      </c>
      <c r="G488" s="19" t="s">
        <v>326</v>
      </c>
      <c r="H488" s="20">
        <f t="shared" si="7"/>
        <v>161.86666666666667</v>
      </c>
      <c r="I488" s="20">
        <v>647.5</v>
      </c>
      <c r="J488" s="20">
        <v>0</v>
      </c>
      <c r="K488" s="20">
        <v>0</v>
      </c>
      <c r="L488" s="20">
        <v>0</v>
      </c>
      <c r="M488" s="20">
        <v>0</v>
      </c>
      <c r="N488" s="20">
        <v>85</v>
      </c>
      <c r="O488" s="20">
        <v>129.5</v>
      </c>
      <c r="P488" s="20">
        <v>0</v>
      </c>
      <c r="Q488" s="20">
        <v>0</v>
      </c>
      <c r="R488" s="20">
        <v>0</v>
      </c>
      <c r="S488" s="20">
        <v>2428</v>
      </c>
      <c r="T488" s="20">
        <v>0</v>
      </c>
      <c r="U488" s="20">
        <v>0</v>
      </c>
      <c r="V488" s="20">
        <v>0</v>
      </c>
      <c r="W488" s="20">
        <v>0</v>
      </c>
      <c r="X488" s="21">
        <v>3613.5</v>
      </c>
      <c r="Y488" s="20" t="s">
        <v>3244</v>
      </c>
      <c r="Z488" s="22">
        <v>388.5</v>
      </c>
      <c r="AA488" s="23">
        <f>+X488-Z488</f>
        <v>3225</v>
      </c>
    </row>
    <row r="489" spans="1:27" s="17" customFormat="1" ht="60" customHeight="1">
      <c r="A489" s="18">
        <v>36670</v>
      </c>
      <c r="B489" s="19" t="s">
        <v>1321</v>
      </c>
      <c r="C489" s="19" t="s">
        <v>232</v>
      </c>
      <c r="D489" s="19" t="s">
        <v>143</v>
      </c>
      <c r="E489" s="19" t="s">
        <v>175</v>
      </c>
      <c r="F489" s="19" t="s">
        <v>1304</v>
      </c>
      <c r="G489" s="19" t="s">
        <v>326</v>
      </c>
      <c r="H489" s="20">
        <f t="shared" si="7"/>
        <v>161.86666666666667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85</v>
      </c>
      <c r="O489" s="20">
        <v>0</v>
      </c>
      <c r="P489" s="20">
        <v>0</v>
      </c>
      <c r="Q489" s="20">
        <v>0</v>
      </c>
      <c r="R489" s="20">
        <v>0</v>
      </c>
      <c r="S489" s="20">
        <v>2428</v>
      </c>
      <c r="T489" s="20">
        <v>0</v>
      </c>
      <c r="U489" s="20">
        <v>0</v>
      </c>
      <c r="V489" s="20">
        <v>0</v>
      </c>
      <c r="W489" s="20">
        <v>0</v>
      </c>
      <c r="X489" s="21">
        <v>2513</v>
      </c>
      <c r="Y489" s="20" t="s">
        <v>3244</v>
      </c>
      <c r="Z489" s="22">
        <v>216</v>
      </c>
      <c r="AA489" s="23">
        <f>+X489-Z489</f>
        <v>2297</v>
      </c>
    </row>
    <row r="490" spans="1:27" s="17" customFormat="1" ht="60" customHeight="1">
      <c r="A490" s="18">
        <v>36923</v>
      </c>
      <c r="B490" s="19" t="s">
        <v>1322</v>
      </c>
      <c r="C490" s="19" t="s">
        <v>257</v>
      </c>
      <c r="D490" s="19" t="s">
        <v>1116</v>
      </c>
      <c r="E490" s="19" t="s">
        <v>1323</v>
      </c>
      <c r="F490" s="19" t="s">
        <v>1304</v>
      </c>
      <c r="G490" s="19" t="s">
        <v>349</v>
      </c>
      <c r="H490" s="20">
        <f t="shared" si="7"/>
        <v>161.86666666666667</v>
      </c>
      <c r="I490" s="20">
        <v>647.5</v>
      </c>
      <c r="J490" s="20">
        <v>0</v>
      </c>
      <c r="K490" s="20">
        <v>0</v>
      </c>
      <c r="L490" s="20">
        <v>0</v>
      </c>
      <c r="M490" s="20">
        <v>0</v>
      </c>
      <c r="N490" s="20">
        <v>85</v>
      </c>
      <c r="O490" s="20">
        <v>129.5</v>
      </c>
      <c r="P490" s="20">
        <v>0</v>
      </c>
      <c r="Q490" s="20">
        <v>0</v>
      </c>
      <c r="R490" s="20">
        <v>0</v>
      </c>
      <c r="S490" s="20">
        <v>2428</v>
      </c>
      <c r="T490" s="20">
        <v>0</v>
      </c>
      <c r="U490" s="20">
        <v>0</v>
      </c>
      <c r="V490" s="20">
        <v>0</v>
      </c>
      <c r="W490" s="20">
        <v>0</v>
      </c>
      <c r="X490" s="21">
        <v>3613.5</v>
      </c>
      <c r="Y490" s="20" t="s">
        <v>3244</v>
      </c>
      <c r="Z490" s="22">
        <v>1101</v>
      </c>
      <c r="AA490" s="23">
        <f>+X490-Z490</f>
        <v>2512.5</v>
      </c>
    </row>
    <row r="491" spans="1:27" s="17" customFormat="1" ht="60" customHeight="1">
      <c r="A491" s="18">
        <v>37036</v>
      </c>
      <c r="B491" s="19" t="s">
        <v>1324</v>
      </c>
      <c r="C491" s="19" t="s">
        <v>1219</v>
      </c>
      <c r="D491" s="19" t="s">
        <v>216</v>
      </c>
      <c r="E491" s="19" t="s">
        <v>658</v>
      </c>
      <c r="F491" s="19" t="s">
        <v>1304</v>
      </c>
      <c r="G491" s="19" t="s">
        <v>349</v>
      </c>
      <c r="H491" s="20">
        <f t="shared" si="7"/>
        <v>161.86666666666667</v>
      </c>
      <c r="I491" s="20">
        <v>647.5</v>
      </c>
      <c r="J491" s="20">
        <v>0</v>
      </c>
      <c r="K491" s="20">
        <v>0</v>
      </c>
      <c r="L491" s="20">
        <v>0</v>
      </c>
      <c r="M491" s="20">
        <v>0</v>
      </c>
      <c r="N491" s="20">
        <v>85</v>
      </c>
      <c r="O491" s="20">
        <v>129.5</v>
      </c>
      <c r="P491" s="20">
        <v>0</v>
      </c>
      <c r="Q491" s="20">
        <v>0</v>
      </c>
      <c r="R491" s="20">
        <v>0</v>
      </c>
      <c r="S491" s="20">
        <v>2428</v>
      </c>
      <c r="T491" s="20">
        <v>0</v>
      </c>
      <c r="U491" s="20">
        <v>0</v>
      </c>
      <c r="V491" s="20">
        <v>0</v>
      </c>
      <c r="W491" s="20">
        <v>0</v>
      </c>
      <c r="X491" s="21">
        <v>3613.5</v>
      </c>
      <c r="Y491" s="20" t="s">
        <v>3244</v>
      </c>
      <c r="Z491" s="22">
        <v>488.5</v>
      </c>
      <c r="AA491" s="23">
        <f>+X491-Z491</f>
        <v>3125</v>
      </c>
    </row>
    <row r="492" spans="1:27" s="17" customFormat="1" ht="60" customHeight="1">
      <c r="A492" s="18">
        <v>37636</v>
      </c>
      <c r="B492" s="19" t="s">
        <v>1325</v>
      </c>
      <c r="C492" s="19" t="s">
        <v>742</v>
      </c>
      <c r="D492" s="19" t="s">
        <v>1312</v>
      </c>
      <c r="E492" s="19" t="s">
        <v>262</v>
      </c>
      <c r="F492" s="19" t="s">
        <v>1304</v>
      </c>
      <c r="G492" s="19" t="s">
        <v>371</v>
      </c>
      <c r="H492" s="20">
        <f t="shared" si="7"/>
        <v>214.86666666666667</v>
      </c>
      <c r="I492" s="20">
        <v>429.5</v>
      </c>
      <c r="J492" s="20">
        <v>0</v>
      </c>
      <c r="K492" s="20">
        <v>0</v>
      </c>
      <c r="L492" s="20">
        <v>0</v>
      </c>
      <c r="M492" s="20">
        <v>0</v>
      </c>
      <c r="N492" s="20">
        <v>85</v>
      </c>
      <c r="O492" s="20">
        <v>0</v>
      </c>
      <c r="P492" s="20">
        <v>0</v>
      </c>
      <c r="Q492" s="20">
        <v>0</v>
      </c>
      <c r="R492" s="20">
        <v>0</v>
      </c>
      <c r="S492" s="20">
        <v>3223</v>
      </c>
      <c r="T492" s="20">
        <v>0</v>
      </c>
      <c r="U492" s="20">
        <v>0</v>
      </c>
      <c r="V492" s="20">
        <v>0</v>
      </c>
      <c r="W492" s="20">
        <v>0</v>
      </c>
      <c r="X492" s="21">
        <v>4167</v>
      </c>
      <c r="Y492" s="20" t="s">
        <v>3244</v>
      </c>
      <c r="Z492" s="22">
        <v>615</v>
      </c>
      <c r="AA492" s="23">
        <f>+X492-Z492</f>
        <v>3552</v>
      </c>
    </row>
    <row r="493" spans="1:27" s="17" customFormat="1" ht="60" customHeight="1">
      <c r="A493" s="18">
        <v>38061</v>
      </c>
      <c r="B493" s="19" t="s">
        <v>1326</v>
      </c>
      <c r="C493" s="19" t="s">
        <v>29</v>
      </c>
      <c r="D493" s="19" t="s">
        <v>232</v>
      </c>
      <c r="E493" s="19" t="s">
        <v>1327</v>
      </c>
      <c r="F493" s="19" t="s">
        <v>1304</v>
      </c>
      <c r="G493" s="19" t="s">
        <v>126</v>
      </c>
      <c r="H493" s="20">
        <f t="shared" si="7"/>
        <v>170.26666666666668</v>
      </c>
      <c r="I493" s="20">
        <v>340.5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2554</v>
      </c>
      <c r="T493" s="20">
        <v>0</v>
      </c>
      <c r="U493" s="20">
        <v>0</v>
      </c>
      <c r="V493" s="20">
        <v>0</v>
      </c>
      <c r="W493" s="20">
        <v>0</v>
      </c>
      <c r="X493" s="21">
        <v>3235</v>
      </c>
      <c r="Y493" s="20" t="s">
        <v>3243</v>
      </c>
      <c r="Z493" s="22">
        <v>225</v>
      </c>
      <c r="AA493" s="23">
        <f>+X493-Z493</f>
        <v>3010</v>
      </c>
    </row>
    <row r="494" spans="1:27" s="17" customFormat="1" ht="60" customHeight="1">
      <c r="A494" s="18">
        <v>39002</v>
      </c>
      <c r="B494" s="19" t="s">
        <v>1328</v>
      </c>
      <c r="C494" s="19" t="s">
        <v>74</v>
      </c>
      <c r="D494" s="19" t="s">
        <v>87</v>
      </c>
      <c r="E494" s="19" t="s">
        <v>1329</v>
      </c>
      <c r="F494" s="19" t="s">
        <v>1304</v>
      </c>
      <c r="G494" s="19" t="s">
        <v>113</v>
      </c>
      <c r="H494" s="20">
        <f t="shared" si="7"/>
        <v>201.76666666666668</v>
      </c>
      <c r="I494" s="20">
        <v>807</v>
      </c>
      <c r="J494" s="20">
        <v>0</v>
      </c>
      <c r="K494" s="20">
        <v>0</v>
      </c>
      <c r="L494" s="20">
        <v>0</v>
      </c>
      <c r="M494" s="20">
        <v>0</v>
      </c>
      <c r="N494" s="20">
        <v>85</v>
      </c>
      <c r="O494" s="20">
        <v>161.5</v>
      </c>
      <c r="P494" s="20">
        <v>0</v>
      </c>
      <c r="Q494" s="20">
        <v>0</v>
      </c>
      <c r="R494" s="20">
        <v>0</v>
      </c>
      <c r="S494" s="20">
        <v>3026.5</v>
      </c>
      <c r="T494" s="20">
        <v>0</v>
      </c>
      <c r="U494" s="20">
        <v>0</v>
      </c>
      <c r="V494" s="20">
        <v>0</v>
      </c>
      <c r="W494" s="20">
        <v>0</v>
      </c>
      <c r="X494" s="21">
        <v>4483.5</v>
      </c>
      <c r="Y494" s="20" t="s">
        <v>3244</v>
      </c>
      <c r="Z494" s="22">
        <v>864</v>
      </c>
      <c r="AA494" s="23">
        <f>+X494-Z494</f>
        <v>3619.5</v>
      </c>
    </row>
    <row r="495" spans="1:27" s="17" customFormat="1" ht="60" customHeight="1">
      <c r="A495" s="18">
        <v>38764</v>
      </c>
      <c r="B495" s="19" t="s">
        <v>1330</v>
      </c>
      <c r="C495" s="19" t="s">
        <v>660</v>
      </c>
      <c r="D495" s="19" t="s">
        <v>1331</v>
      </c>
      <c r="E495" s="19" t="s">
        <v>1332</v>
      </c>
      <c r="F495" s="19" t="s">
        <v>1304</v>
      </c>
      <c r="G495" s="19" t="s">
        <v>349</v>
      </c>
      <c r="H495" s="20">
        <f t="shared" si="7"/>
        <v>161.86666666666667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85</v>
      </c>
      <c r="O495" s="20">
        <v>0</v>
      </c>
      <c r="P495" s="20">
        <v>0</v>
      </c>
      <c r="Q495" s="20">
        <v>0</v>
      </c>
      <c r="R495" s="20">
        <v>0</v>
      </c>
      <c r="S495" s="20">
        <v>2428</v>
      </c>
      <c r="T495" s="20">
        <v>0</v>
      </c>
      <c r="U495" s="20">
        <v>0</v>
      </c>
      <c r="V495" s="20">
        <v>0</v>
      </c>
      <c r="W495" s="20">
        <v>0</v>
      </c>
      <c r="X495" s="21">
        <v>2513</v>
      </c>
      <c r="Y495" s="20" t="s">
        <v>3244</v>
      </c>
      <c r="Z495" s="22">
        <v>216</v>
      </c>
      <c r="AA495" s="23">
        <f>+X495-Z495</f>
        <v>2297</v>
      </c>
    </row>
    <row r="496" spans="1:27" s="17" customFormat="1" ht="60" customHeight="1">
      <c r="A496" s="18">
        <v>38777</v>
      </c>
      <c r="B496" s="19" t="s">
        <v>1333</v>
      </c>
      <c r="C496" s="19" t="s">
        <v>96</v>
      </c>
      <c r="D496" s="19" t="s">
        <v>582</v>
      </c>
      <c r="E496" s="19" t="s">
        <v>1334</v>
      </c>
      <c r="F496" s="19" t="s">
        <v>1304</v>
      </c>
      <c r="G496" s="19" t="s">
        <v>349</v>
      </c>
      <c r="H496" s="20">
        <f t="shared" si="7"/>
        <v>175.8</v>
      </c>
      <c r="I496" s="20">
        <v>703</v>
      </c>
      <c r="J496" s="20">
        <v>0</v>
      </c>
      <c r="K496" s="20">
        <v>0</v>
      </c>
      <c r="L496" s="20">
        <v>0</v>
      </c>
      <c r="M496" s="20">
        <v>0</v>
      </c>
      <c r="N496" s="20">
        <v>85</v>
      </c>
      <c r="O496" s="20">
        <v>140.5</v>
      </c>
      <c r="P496" s="20">
        <v>0</v>
      </c>
      <c r="Q496" s="20">
        <v>0</v>
      </c>
      <c r="R496" s="20">
        <v>0</v>
      </c>
      <c r="S496" s="20">
        <v>2637</v>
      </c>
      <c r="T496" s="20">
        <v>0</v>
      </c>
      <c r="U496" s="20">
        <v>0</v>
      </c>
      <c r="V496" s="20">
        <v>0</v>
      </c>
      <c r="W496" s="20">
        <v>0</v>
      </c>
      <c r="X496" s="21">
        <v>3917</v>
      </c>
      <c r="Y496" s="20" t="s">
        <v>3244</v>
      </c>
      <c r="Z496" s="22">
        <v>727.5</v>
      </c>
      <c r="AA496" s="23">
        <f>+X496-Z496</f>
        <v>3189.5</v>
      </c>
    </row>
    <row r="497" spans="1:27" s="17" customFormat="1" ht="60" customHeight="1">
      <c r="A497" s="18">
        <v>38791</v>
      </c>
      <c r="B497" s="19" t="s">
        <v>1335</v>
      </c>
      <c r="C497" s="19" t="s">
        <v>566</v>
      </c>
      <c r="D497" s="19" t="s">
        <v>102</v>
      </c>
      <c r="E497" s="19" t="s">
        <v>201</v>
      </c>
      <c r="F497" s="19" t="s">
        <v>1304</v>
      </c>
      <c r="G497" s="19" t="s">
        <v>349</v>
      </c>
      <c r="H497" s="20">
        <f t="shared" si="7"/>
        <v>100</v>
      </c>
      <c r="I497" s="20">
        <v>200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0">
        <v>0</v>
      </c>
      <c r="R497" s="20">
        <v>78</v>
      </c>
      <c r="S497" s="20">
        <v>1500</v>
      </c>
      <c r="T497" s="20">
        <v>0</v>
      </c>
      <c r="U497" s="20">
        <v>0</v>
      </c>
      <c r="V497" s="20">
        <v>0</v>
      </c>
      <c r="W497" s="20">
        <v>0</v>
      </c>
      <c r="X497" s="21">
        <v>1978</v>
      </c>
      <c r="Y497" s="20" t="s">
        <v>3243</v>
      </c>
      <c r="Z497" s="22">
        <v>60</v>
      </c>
      <c r="AA497" s="23">
        <f>+X497-Z497</f>
        <v>1918</v>
      </c>
    </row>
    <row r="498" spans="1:27" s="17" customFormat="1" ht="60" customHeight="1">
      <c r="A498" s="18">
        <v>38854</v>
      </c>
      <c r="B498" s="19" t="s">
        <v>1336</v>
      </c>
      <c r="C498" s="19" t="s">
        <v>582</v>
      </c>
      <c r="D498" s="19" t="s">
        <v>1337</v>
      </c>
      <c r="E498" s="19" t="s">
        <v>168</v>
      </c>
      <c r="F498" s="19" t="s">
        <v>1304</v>
      </c>
      <c r="G498" s="19" t="s">
        <v>281</v>
      </c>
      <c r="H498" s="20">
        <f t="shared" si="7"/>
        <v>202.63333333333333</v>
      </c>
      <c r="I498" s="20">
        <v>810.5</v>
      </c>
      <c r="J498" s="20">
        <v>0</v>
      </c>
      <c r="K498" s="20">
        <v>0</v>
      </c>
      <c r="L498" s="20">
        <v>0</v>
      </c>
      <c r="M498" s="20">
        <v>0</v>
      </c>
      <c r="N498" s="20">
        <v>85</v>
      </c>
      <c r="O498" s="20">
        <v>162</v>
      </c>
      <c r="P498" s="20">
        <v>0</v>
      </c>
      <c r="Q498" s="20">
        <v>0</v>
      </c>
      <c r="R498" s="20">
        <v>0</v>
      </c>
      <c r="S498" s="20">
        <v>3039.5</v>
      </c>
      <c r="T498" s="20">
        <v>0</v>
      </c>
      <c r="U498" s="20">
        <v>0</v>
      </c>
      <c r="V498" s="20">
        <v>0</v>
      </c>
      <c r="W498" s="20">
        <v>0</v>
      </c>
      <c r="X498" s="21">
        <v>4502.5</v>
      </c>
      <c r="Y498" s="20" t="s">
        <v>3244</v>
      </c>
      <c r="Z498" s="22">
        <v>666</v>
      </c>
      <c r="AA498" s="23">
        <f>+X498-Z498</f>
        <v>3836.5</v>
      </c>
    </row>
    <row r="499" spans="1:27" s="17" customFormat="1" ht="60" customHeight="1">
      <c r="A499" s="18">
        <v>38869</v>
      </c>
      <c r="B499" s="19" t="s">
        <v>1338</v>
      </c>
      <c r="C499" s="19" t="s">
        <v>1339</v>
      </c>
      <c r="D499" s="19" t="s">
        <v>216</v>
      </c>
      <c r="E499" s="19" t="s">
        <v>799</v>
      </c>
      <c r="F499" s="19" t="s">
        <v>1304</v>
      </c>
      <c r="G499" s="19" t="s">
        <v>118</v>
      </c>
      <c r="H499" s="20">
        <f t="shared" si="7"/>
        <v>152.66666666666666</v>
      </c>
      <c r="I499" s="20">
        <v>610.5</v>
      </c>
      <c r="J499" s="20">
        <v>0</v>
      </c>
      <c r="K499" s="20">
        <v>0</v>
      </c>
      <c r="L499" s="20">
        <v>0</v>
      </c>
      <c r="M499" s="20">
        <v>0</v>
      </c>
      <c r="N499" s="20">
        <v>85</v>
      </c>
      <c r="O499" s="20">
        <v>122</v>
      </c>
      <c r="P499" s="20">
        <v>0</v>
      </c>
      <c r="Q499" s="20">
        <v>0</v>
      </c>
      <c r="R499" s="20">
        <v>0</v>
      </c>
      <c r="S499" s="20">
        <v>2290</v>
      </c>
      <c r="T499" s="20">
        <v>0</v>
      </c>
      <c r="U499" s="20">
        <v>0</v>
      </c>
      <c r="V499" s="20">
        <v>0</v>
      </c>
      <c r="W499" s="20">
        <v>0</v>
      </c>
      <c r="X499" s="21">
        <v>3413</v>
      </c>
      <c r="Y499" s="20" t="s">
        <v>3244</v>
      </c>
      <c r="Z499" s="22">
        <v>843.5</v>
      </c>
      <c r="AA499" s="23">
        <f>+X499-Z499</f>
        <v>2569.5</v>
      </c>
    </row>
    <row r="500" spans="1:27" s="17" customFormat="1" ht="60" customHeight="1">
      <c r="A500" s="18">
        <v>38979</v>
      </c>
      <c r="B500" s="19" t="s">
        <v>1340</v>
      </c>
      <c r="C500" s="19" t="s">
        <v>1118</v>
      </c>
      <c r="D500" s="19" t="s">
        <v>35</v>
      </c>
      <c r="E500" s="19" t="s">
        <v>1341</v>
      </c>
      <c r="F500" s="19" t="s">
        <v>1304</v>
      </c>
      <c r="G500" s="19" t="s">
        <v>113</v>
      </c>
      <c r="H500" s="20">
        <f t="shared" si="7"/>
        <v>244.66666666666666</v>
      </c>
      <c r="I500" s="20">
        <v>978.5</v>
      </c>
      <c r="J500" s="20">
        <v>0</v>
      </c>
      <c r="K500" s="20">
        <v>0</v>
      </c>
      <c r="L500" s="20">
        <v>0</v>
      </c>
      <c r="M500" s="20">
        <v>0</v>
      </c>
      <c r="N500" s="20">
        <v>85</v>
      </c>
      <c r="O500" s="20">
        <v>195.5</v>
      </c>
      <c r="P500" s="20">
        <v>0</v>
      </c>
      <c r="Q500" s="20">
        <v>2997.5</v>
      </c>
      <c r="R500" s="20">
        <v>0</v>
      </c>
      <c r="S500" s="20">
        <v>3670</v>
      </c>
      <c r="T500" s="20">
        <v>0</v>
      </c>
      <c r="U500" s="20">
        <v>0</v>
      </c>
      <c r="V500" s="20">
        <v>0</v>
      </c>
      <c r="W500" s="20">
        <v>8564</v>
      </c>
      <c r="X500" s="21">
        <v>18673</v>
      </c>
      <c r="Y500" s="20" t="s">
        <v>3244</v>
      </c>
      <c r="Z500" s="22">
        <v>3274.5</v>
      </c>
      <c r="AA500" s="23">
        <f>+X500-Z500</f>
        <v>15398.5</v>
      </c>
    </row>
    <row r="501" spans="1:27" s="17" customFormat="1" ht="60" customHeight="1">
      <c r="A501" s="18">
        <v>39163</v>
      </c>
      <c r="B501" s="19" t="s">
        <v>1342</v>
      </c>
      <c r="C501" s="19" t="s">
        <v>1219</v>
      </c>
      <c r="D501" s="19" t="s">
        <v>207</v>
      </c>
      <c r="E501" s="19" t="s">
        <v>1343</v>
      </c>
      <c r="F501" s="19" t="s">
        <v>1304</v>
      </c>
      <c r="G501" s="19" t="s">
        <v>349</v>
      </c>
      <c r="H501" s="20">
        <f t="shared" si="7"/>
        <v>173.33333333333334</v>
      </c>
      <c r="I501" s="20">
        <v>693.5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86.5</v>
      </c>
      <c r="P501" s="20">
        <v>0</v>
      </c>
      <c r="Q501" s="20">
        <v>0</v>
      </c>
      <c r="R501" s="20">
        <v>0</v>
      </c>
      <c r="S501" s="20">
        <v>2600</v>
      </c>
      <c r="T501" s="20">
        <v>0</v>
      </c>
      <c r="U501" s="20">
        <v>0</v>
      </c>
      <c r="V501" s="20">
        <v>0</v>
      </c>
      <c r="W501" s="20">
        <v>0</v>
      </c>
      <c r="X501" s="21">
        <v>3726.5</v>
      </c>
      <c r="Y501" s="20" t="s">
        <v>3243</v>
      </c>
      <c r="Z501" s="22">
        <v>409</v>
      </c>
      <c r="AA501" s="23">
        <f>+X501-Z501</f>
        <v>3317.5</v>
      </c>
    </row>
    <row r="502" spans="1:27" s="17" customFormat="1" ht="60" customHeight="1">
      <c r="A502" s="18">
        <v>39188</v>
      </c>
      <c r="B502" s="19" t="s">
        <v>1344</v>
      </c>
      <c r="C502" s="19" t="s">
        <v>232</v>
      </c>
      <c r="D502" s="19" t="s">
        <v>87</v>
      </c>
      <c r="E502" s="19" t="s">
        <v>1345</v>
      </c>
      <c r="F502" s="19" t="s">
        <v>1304</v>
      </c>
      <c r="G502" s="19" t="s">
        <v>113</v>
      </c>
      <c r="H502" s="20">
        <f t="shared" si="7"/>
        <v>201.76666666666668</v>
      </c>
      <c r="I502" s="20">
        <v>807</v>
      </c>
      <c r="J502" s="20">
        <v>0</v>
      </c>
      <c r="K502" s="20">
        <v>0</v>
      </c>
      <c r="L502" s="20">
        <v>0</v>
      </c>
      <c r="M502" s="20">
        <v>0</v>
      </c>
      <c r="N502" s="20">
        <v>85</v>
      </c>
      <c r="O502" s="20">
        <v>161.5</v>
      </c>
      <c r="P502" s="20">
        <v>0</v>
      </c>
      <c r="Q502" s="20">
        <v>0</v>
      </c>
      <c r="R502" s="20">
        <v>0</v>
      </c>
      <c r="S502" s="20">
        <v>3026.5</v>
      </c>
      <c r="T502" s="20">
        <v>0</v>
      </c>
      <c r="U502" s="20">
        <v>0</v>
      </c>
      <c r="V502" s="20">
        <v>0</v>
      </c>
      <c r="W502" s="20">
        <v>0</v>
      </c>
      <c r="X502" s="21">
        <v>4483.5</v>
      </c>
      <c r="Y502" s="20" t="s">
        <v>3244</v>
      </c>
      <c r="Z502" s="22">
        <v>662</v>
      </c>
      <c r="AA502" s="23">
        <f>+X502-Z502</f>
        <v>3821.5</v>
      </c>
    </row>
    <row r="503" spans="1:27" s="17" customFormat="1" ht="60" customHeight="1">
      <c r="A503" s="18">
        <v>39230</v>
      </c>
      <c r="B503" s="19" t="s">
        <v>1346</v>
      </c>
      <c r="C503" s="19" t="s">
        <v>216</v>
      </c>
      <c r="D503" s="19" t="s">
        <v>180</v>
      </c>
      <c r="E503" s="19" t="s">
        <v>1347</v>
      </c>
      <c r="F503" s="19" t="s">
        <v>1304</v>
      </c>
      <c r="G503" s="19" t="s">
        <v>42</v>
      </c>
      <c r="H503" s="20">
        <f t="shared" si="7"/>
        <v>218.4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85</v>
      </c>
      <c r="O503" s="20">
        <v>0</v>
      </c>
      <c r="P503" s="20">
        <v>0</v>
      </c>
      <c r="Q503" s="20">
        <v>0</v>
      </c>
      <c r="R503" s="20">
        <v>0</v>
      </c>
      <c r="S503" s="20">
        <v>3276</v>
      </c>
      <c r="T503" s="20">
        <v>0</v>
      </c>
      <c r="U503" s="20">
        <v>0</v>
      </c>
      <c r="V503" s="20">
        <v>0</v>
      </c>
      <c r="W503" s="20">
        <v>0</v>
      </c>
      <c r="X503" s="21">
        <v>3361</v>
      </c>
      <c r="Y503" s="20" t="s">
        <v>3244</v>
      </c>
      <c r="Z503" s="22">
        <v>2987</v>
      </c>
      <c r="AA503" s="23">
        <f>+X503-Z503</f>
        <v>374</v>
      </c>
    </row>
    <row r="504" spans="1:27" s="17" customFormat="1" ht="60" customHeight="1">
      <c r="A504" s="18">
        <v>39304</v>
      </c>
      <c r="B504" s="19" t="s">
        <v>1348</v>
      </c>
      <c r="C504" s="19" t="s">
        <v>1349</v>
      </c>
      <c r="D504" s="19" t="s">
        <v>35</v>
      </c>
      <c r="E504" s="19" t="s">
        <v>233</v>
      </c>
      <c r="F504" s="19" t="s">
        <v>1304</v>
      </c>
      <c r="G504" s="19" t="s">
        <v>118</v>
      </c>
      <c r="H504" s="20">
        <f t="shared" si="7"/>
        <v>161.86666666666667</v>
      </c>
      <c r="I504" s="20">
        <v>162</v>
      </c>
      <c r="J504" s="20">
        <v>0</v>
      </c>
      <c r="K504" s="20">
        <v>0</v>
      </c>
      <c r="L504" s="20">
        <v>0</v>
      </c>
      <c r="M504" s="20">
        <v>0</v>
      </c>
      <c r="N504" s="20">
        <v>85</v>
      </c>
      <c r="O504" s="20">
        <v>64.5</v>
      </c>
      <c r="P504" s="20">
        <v>0</v>
      </c>
      <c r="Q504" s="20">
        <v>0</v>
      </c>
      <c r="R504" s="20">
        <v>0</v>
      </c>
      <c r="S504" s="20">
        <v>2428</v>
      </c>
      <c r="T504" s="20">
        <v>0</v>
      </c>
      <c r="U504" s="20">
        <v>0</v>
      </c>
      <c r="V504" s="20">
        <v>0</v>
      </c>
      <c r="W504" s="20">
        <v>0</v>
      </c>
      <c r="X504" s="21">
        <v>3063</v>
      </c>
      <c r="Y504" s="20" t="s">
        <v>3244</v>
      </c>
      <c r="Z504" s="22">
        <v>291</v>
      </c>
      <c r="AA504" s="23">
        <f>+X504-Z504</f>
        <v>2772</v>
      </c>
    </row>
    <row r="505" spans="1:27" s="17" customFormat="1" ht="60" customHeight="1">
      <c r="A505" s="18">
        <v>39980</v>
      </c>
      <c r="B505" s="19" t="s">
        <v>1350</v>
      </c>
      <c r="C505" s="19" t="s">
        <v>1219</v>
      </c>
      <c r="D505" s="19" t="s">
        <v>207</v>
      </c>
      <c r="E505" s="19" t="s">
        <v>1351</v>
      </c>
      <c r="F505" s="19" t="s">
        <v>1304</v>
      </c>
      <c r="G505" s="19" t="s">
        <v>349</v>
      </c>
      <c r="H505" s="20">
        <f t="shared" si="7"/>
        <v>111.83333333333333</v>
      </c>
      <c r="I505" s="20">
        <v>447.5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56</v>
      </c>
      <c r="P505" s="20">
        <v>0</v>
      </c>
      <c r="Q505" s="20">
        <v>0</v>
      </c>
      <c r="R505" s="20">
        <v>3</v>
      </c>
      <c r="S505" s="20">
        <v>1677.5</v>
      </c>
      <c r="T505" s="20">
        <v>0</v>
      </c>
      <c r="U505" s="20">
        <v>0</v>
      </c>
      <c r="V505" s="20">
        <v>0</v>
      </c>
      <c r="W505" s="20">
        <v>0</v>
      </c>
      <c r="X505" s="21">
        <v>2407.5</v>
      </c>
      <c r="Y505" s="20" t="s">
        <v>3243</v>
      </c>
      <c r="Z505" s="22">
        <v>67</v>
      </c>
      <c r="AA505" s="23">
        <f>+X505-Z505</f>
        <v>2340.5</v>
      </c>
    </row>
    <row r="506" spans="1:27" s="17" customFormat="1" ht="60" customHeight="1">
      <c r="A506" s="18">
        <v>40391</v>
      </c>
      <c r="B506" s="19" t="s">
        <v>1352</v>
      </c>
      <c r="C506" s="19" t="s">
        <v>257</v>
      </c>
      <c r="D506" s="19" t="s">
        <v>232</v>
      </c>
      <c r="E506" s="19" t="s">
        <v>133</v>
      </c>
      <c r="F506" s="19" t="s">
        <v>1304</v>
      </c>
      <c r="G506" s="19" t="s">
        <v>349</v>
      </c>
      <c r="H506" s="20">
        <f t="shared" si="7"/>
        <v>120</v>
      </c>
      <c r="I506" s="20">
        <v>480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60</v>
      </c>
      <c r="P506" s="20">
        <v>0</v>
      </c>
      <c r="Q506" s="20">
        <v>0</v>
      </c>
      <c r="R506" s="20">
        <v>0</v>
      </c>
      <c r="S506" s="20">
        <v>1800</v>
      </c>
      <c r="T506" s="20">
        <v>0</v>
      </c>
      <c r="U506" s="20">
        <v>0</v>
      </c>
      <c r="V506" s="20">
        <v>0</v>
      </c>
      <c r="W506" s="20">
        <v>0</v>
      </c>
      <c r="X506" s="21">
        <v>2580</v>
      </c>
      <c r="Y506" s="20" t="s">
        <v>3243</v>
      </c>
      <c r="Z506" s="22">
        <v>588</v>
      </c>
      <c r="AA506" s="23">
        <f>+X506-Z506</f>
        <v>1992</v>
      </c>
    </row>
    <row r="507" spans="1:27" s="17" customFormat="1" ht="60" customHeight="1">
      <c r="A507" s="18">
        <v>40664</v>
      </c>
      <c r="B507" s="19" t="s">
        <v>1353</v>
      </c>
      <c r="C507" s="19" t="s">
        <v>1163</v>
      </c>
      <c r="D507" s="19" t="s">
        <v>476</v>
      </c>
      <c r="E507" s="19" t="s">
        <v>790</v>
      </c>
      <c r="F507" s="19" t="s">
        <v>1304</v>
      </c>
      <c r="G507" s="19" t="s">
        <v>42</v>
      </c>
      <c r="H507" s="20">
        <f t="shared" si="7"/>
        <v>183.46666666666667</v>
      </c>
      <c r="I507" s="20">
        <v>734</v>
      </c>
      <c r="J507" s="20">
        <v>0</v>
      </c>
      <c r="K507" s="20">
        <v>0</v>
      </c>
      <c r="L507" s="20">
        <v>0</v>
      </c>
      <c r="M507" s="20">
        <v>0</v>
      </c>
      <c r="N507" s="20">
        <v>85</v>
      </c>
      <c r="O507" s="20">
        <v>147</v>
      </c>
      <c r="P507" s="20">
        <v>0</v>
      </c>
      <c r="Q507" s="20">
        <v>0</v>
      </c>
      <c r="R507" s="20">
        <v>0</v>
      </c>
      <c r="S507" s="20">
        <v>2752</v>
      </c>
      <c r="T507" s="20">
        <v>0</v>
      </c>
      <c r="U507" s="20">
        <v>0</v>
      </c>
      <c r="V507" s="20">
        <v>0</v>
      </c>
      <c r="W507" s="20">
        <v>0</v>
      </c>
      <c r="X507" s="21">
        <v>4085</v>
      </c>
      <c r="Y507" s="20" t="s">
        <v>3244</v>
      </c>
      <c r="Z507" s="22">
        <v>1072.5</v>
      </c>
      <c r="AA507" s="23">
        <f>+X507-Z507</f>
        <v>3012.5</v>
      </c>
    </row>
    <row r="508" spans="1:27" s="17" customFormat="1" ht="60" customHeight="1">
      <c r="A508" s="18">
        <v>40740</v>
      </c>
      <c r="B508" s="19" t="s">
        <v>1354</v>
      </c>
      <c r="C508" s="19" t="s">
        <v>1355</v>
      </c>
      <c r="D508" s="19" t="s">
        <v>216</v>
      </c>
      <c r="E508" s="19" t="s">
        <v>1356</v>
      </c>
      <c r="F508" s="19" t="s">
        <v>1304</v>
      </c>
      <c r="G508" s="19" t="s">
        <v>371</v>
      </c>
      <c r="H508" s="20">
        <f t="shared" si="7"/>
        <v>178.66666666666666</v>
      </c>
      <c r="I508" s="20">
        <v>357.5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2680</v>
      </c>
      <c r="T508" s="20">
        <v>0</v>
      </c>
      <c r="U508" s="20">
        <v>0</v>
      </c>
      <c r="V508" s="20">
        <v>0</v>
      </c>
      <c r="W508" s="20">
        <v>0</v>
      </c>
      <c r="X508" s="21">
        <v>3395</v>
      </c>
      <c r="Y508" s="20" t="s">
        <v>3243</v>
      </c>
      <c r="Z508" s="22">
        <v>247.5</v>
      </c>
      <c r="AA508" s="23">
        <f>+X508-Z508</f>
        <v>3147.5</v>
      </c>
    </row>
    <row r="509" spans="1:27" s="17" customFormat="1" ht="60" customHeight="1">
      <c r="A509" s="18">
        <v>40909</v>
      </c>
      <c r="B509" s="19" t="s">
        <v>1357</v>
      </c>
      <c r="C509" s="19" t="s">
        <v>96</v>
      </c>
      <c r="D509" s="19" t="s">
        <v>35</v>
      </c>
      <c r="E509" s="19" t="s">
        <v>242</v>
      </c>
      <c r="F509" s="19" t="s">
        <v>1304</v>
      </c>
      <c r="G509" s="19" t="s">
        <v>126</v>
      </c>
      <c r="H509" s="20">
        <f t="shared" si="7"/>
        <v>133.33333333333334</v>
      </c>
      <c r="I509" s="20">
        <v>533.5</v>
      </c>
      <c r="J509" s="20">
        <v>0</v>
      </c>
      <c r="K509" s="20">
        <v>0</v>
      </c>
      <c r="L509" s="20">
        <v>0</v>
      </c>
      <c r="M509" s="20">
        <v>0</v>
      </c>
      <c r="N509" s="20">
        <v>0</v>
      </c>
      <c r="O509" s="20">
        <v>66.5</v>
      </c>
      <c r="P509" s="20">
        <v>0</v>
      </c>
      <c r="Q509" s="20">
        <v>0</v>
      </c>
      <c r="R509" s="20">
        <v>0</v>
      </c>
      <c r="S509" s="20">
        <v>2000</v>
      </c>
      <c r="T509" s="20">
        <v>0</v>
      </c>
      <c r="U509" s="20">
        <v>0</v>
      </c>
      <c r="V509" s="20">
        <v>0</v>
      </c>
      <c r="W509" s="20">
        <v>0</v>
      </c>
      <c r="X509" s="21">
        <v>2866.5</v>
      </c>
      <c r="Y509" s="20" t="s">
        <v>3243</v>
      </c>
      <c r="Z509" s="22">
        <v>142.5</v>
      </c>
      <c r="AA509" s="23">
        <f>+X509-Z509</f>
        <v>2724</v>
      </c>
    </row>
    <row r="510" spans="1:27" s="17" customFormat="1" ht="60" customHeight="1">
      <c r="A510" s="18">
        <v>41261</v>
      </c>
      <c r="B510" s="19" t="s">
        <v>1358</v>
      </c>
      <c r="C510" s="19" t="s">
        <v>90</v>
      </c>
      <c r="D510" s="19" t="s">
        <v>916</v>
      </c>
      <c r="E510" s="19" t="s">
        <v>895</v>
      </c>
      <c r="F510" s="19" t="s">
        <v>1304</v>
      </c>
      <c r="G510" s="19" t="s">
        <v>601</v>
      </c>
      <c r="H510" s="20">
        <f t="shared" si="7"/>
        <v>133.33333333333334</v>
      </c>
      <c r="I510" s="20">
        <v>266.5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0">
        <v>0</v>
      </c>
      <c r="P510" s="20">
        <v>0</v>
      </c>
      <c r="Q510" s="20">
        <v>0</v>
      </c>
      <c r="R510" s="20">
        <v>32.5</v>
      </c>
      <c r="S510" s="20">
        <v>2000</v>
      </c>
      <c r="T510" s="20">
        <v>0</v>
      </c>
      <c r="U510" s="20">
        <v>0</v>
      </c>
      <c r="V510" s="20">
        <v>0</v>
      </c>
      <c r="W510" s="20">
        <v>0</v>
      </c>
      <c r="X510" s="21">
        <v>2565.5</v>
      </c>
      <c r="Y510" s="20" t="s">
        <v>3243</v>
      </c>
      <c r="Z510" s="22">
        <v>763.5</v>
      </c>
      <c r="AA510" s="23">
        <f>+X510-Z510</f>
        <v>1802</v>
      </c>
    </row>
    <row r="511" spans="1:27" s="17" customFormat="1" ht="60" customHeight="1">
      <c r="A511" s="18">
        <v>41640</v>
      </c>
      <c r="B511" s="19" t="s">
        <v>1359</v>
      </c>
      <c r="C511" s="19" t="s">
        <v>448</v>
      </c>
      <c r="D511" s="19" t="s">
        <v>115</v>
      </c>
      <c r="E511" s="19" t="s">
        <v>714</v>
      </c>
      <c r="F511" s="19" t="s">
        <v>1304</v>
      </c>
      <c r="G511" s="19" t="s">
        <v>50</v>
      </c>
      <c r="H511" s="20">
        <f t="shared" si="7"/>
        <v>500</v>
      </c>
      <c r="I511" s="20">
        <v>2000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250</v>
      </c>
      <c r="P511" s="20">
        <v>0</v>
      </c>
      <c r="Q511" s="20">
        <v>0</v>
      </c>
      <c r="R511" s="20">
        <v>0</v>
      </c>
      <c r="S511" s="20">
        <v>7500</v>
      </c>
      <c r="T511" s="20">
        <v>0</v>
      </c>
      <c r="U511" s="20">
        <v>0</v>
      </c>
      <c r="V511" s="20">
        <v>0</v>
      </c>
      <c r="W511" s="20">
        <v>0</v>
      </c>
      <c r="X511" s="21">
        <v>10750</v>
      </c>
      <c r="Y511" s="20" t="s">
        <v>3243</v>
      </c>
      <c r="Z511" s="22">
        <v>2559.5</v>
      </c>
      <c r="AA511" s="23">
        <f>+X511-Z511</f>
        <v>8190.5</v>
      </c>
    </row>
    <row r="512" spans="1:27" s="17" customFormat="1" ht="60" customHeight="1">
      <c r="A512" s="18">
        <v>41655</v>
      </c>
      <c r="B512" s="19" t="s">
        <v>1360</v>
      </c>
      <c r="C512" s="19" t="s">
        <v>1361</v>
      </c>
      <c r="D512" s="19" t="s">
        <v>223</v>
      </c>
      <c r="E512" s="19" t="s">
        <v>1362</v>
      </c>
      <c r="F512" s="19" t="s">
        <v>1304</v>
      </c>
      <c r="G512" s="19" t="s">
        <v>42</v>
      </c>
      <c r="H512" s="20">
        <f t="shared" si="7"/>
        <v>141.16666666666666</v>
      </c>
      <c r="I512" s="20">
        <v>282.5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2117.5</v>
      </c>
      <c r="T512" s="20">
        <v>0</v>
      </c>
      <c r="U512" s="20">
        <v>0</v>
      </c>
      <c r="V512" s="20">
        <v>0</v>
      </c>
      <c r="W512" s="20">
        <v>0</v>
      </c>
      <c r="X512" s="21">
        <v>2682.5</v>
      </c>
      <c r="Y512" s="20" t="s">
        <v>3243</v>
      </c>
      <c r="Z512" s="22">
        <v>300</v>
      </c>
      <c r="AA512" s="23">
        <f>+X512-Z512</f>
        <v>2382.5</v>
      </c>
    </row>
    <row r="513" spans="1:27" s="17" customFormat="1" ht="60" customHeight="1">
      <c r="A513" s="18">
        <v>41682</v>
      </c>
      <c r="B513" s="19" t="s">
        <v>1363</v>
      </c>
      <c r="C513" s="19" t="s">
        <v>196</v>
      </c>
      <c r="D513" s="19" t="s">
        <v>48</v>
      </c>
      <c r="E513" s="19" t="s">
        <v>1364</v>
      </c>
      <c r="F513" s="19" t="s">
        <v>1304</v>
      </c>
      <c r="G513" s="19" t="s">
        <v>326</v>
      </c>
      <c r="H513" s="20">
        <f t="shared" si="7"/>
        <v>141.16666666666666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62.5</v>
      </c>
      <c r="S513" s="20">
        <v>2117.5</v>
      </c>
      <c r="T513" s="20">
        <v>0</v>
      </c>
      <c r="U513" s="20">
        <v>0</v>
      </c>
      <c r="V513" s="20">
        <v>0</v>
      </c>
      <c r="W513" s="20">
        <v>0</v>
      </c>
      <c r="X513" s="21">
        <v>2180</v>
      </c>
      <c r="Y513" s="20" t="s">
        <v>3243</v>
      </c>
      <c r="Z513" s="22">
        <v>84.5</v>
      </c>
      <c r="AA513" s="23">
        <f>+X513-Z513</f>
        <v>2095.5</v>
      </c>
    </row>
    <row r="514" spans="1:27" s="17" customFormat="1" ht="60" customHeight="1">
      <c r="A514" s="18">
        <v>41702</v>
      </c>
      <c r="B514" s="19" t="s">
        <v>1365</v>
      </c>
      <c r="C514" s="19" t="s">
        <v>196</v>
      </c>
      <c r="D514" s="19" t="s">
        <v>65</v>
      </c>
      <c r="E514" s="19" t="s">
        <v>1366</v>
      </c>
      <c r="F514" s="19" t="s">
        <v>1304</v>
      </c>
      <c r="G514" s="19" t="s">
        <v>299</v>
      </c>
      <c r="H514" s="20">
        <f t="shared" si="7"/>
        <v>216</v>
      </c>
      <c r="I514" s="20">
        <v>864</v>
      </c>
      <c r="J514" s="20"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108</v>
      </c>
      <c r="P514" s="20">
        <v>0</v>
      </c>
      <c r="Q514" s="20">
        <v>0</v>
      </c>
      <c r="R514" s="20">
        <v>0</v>
      </c>
      <c r="S514" s="20">
        <v>3240</v>
      </c>
      <c r="T514" s="20">
        <v>0</v>
      </c>
      <c r="U514" s="20">
        <v>0</v>
      </c>
      <c r="V514" s="20">
        <v>0</v>
      </c>
      <c r="W514" s="20">
        <v>0</v>
      </c>
      <c r="X514" s="21">
        <v>4644</v>
      </c>
      <c r="Y514" s="20" t="s">
        <v>3243</v>
      </c>
      <c r="Z514" s="22">
        <v>589</v>
      </c>
      <c r="AA514" s="23">
        <f>+X514-Z514</f>
        <v>4055</v>
      </c>
    </row>
    <row r="515" spans="1:27" s="17" customFormat="1" ht="60" customHeight="1">
      <c r="A515" s="18">
        <v>41716</v>
      </c>
      <c r="B515" s="19" t="s">
        <v>1367</v>
      </c>
      <c r="C515" s="19" t="s">
        <v>709</v>
      </c>
      <c r="D515" s="19" t="s">
        <v>1368</v>
      </c>
      <c r="E515" s="19" t="s">
        <v>1369</v>
      </c>
      <c r="F515" s="19" t="s">
        <v>1304</v>
      </c>
      <c r="G515" s="19" t="s">
        <v>37</v>
      </c>
      <c r="H515" s="20">
        <f t="shared" si="7"/>
        <v>233.33333333333334</v>
      </c>
      <c r="I515" s="20">
        <v>0</v>
      </c>
      <c r="J515" s="20"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3500</v>
      </c>
      <c r="T515" s="20">
        <v>0</v>
      </c>
      <c r="U515" s="20">
        <v>0</v>
      </c>
      <c r="V515" s="20">
        <v>0</v>
      </c>
      <c r="W515" s="20">
        <v>0</v>
      </c>
      <c r="X515" s="21">
        <v>3500</v>
      </c>
      <c r="Y515" s="20" t="s">
        <v>3243</v>
      </c>
      <c r="Z515" s="22">
        <v>791.5</v>
      </c>
      <c r="AA515" s="23">
        <f>+X515-Z515</f>
        <v>2708.5</v>
      </c>
    </row>
    <row r="516" spans="1:27" s="17" customFormat="1" ht="60" customHeight="1">
      <c r="A516" s="18">
        <v>41723</v>
      </c>
      <c r="B516" s="19" t="s">
        <v>1370</v>
      </c>
      <c r="C516" s="19" t="s">
        <v>1371</v>
      </c>
      <c r="D516" s="19" t="s">
        <v>345</v>
      </c>
      <c r="E516" s="19" t="s">
        <v>1372</v>
      </c>
      <c r="F516" s="19" t="s">
        <v>1304</v>
      </c>
      <c r="G516" s="19" t="s">
        <v>55</v>
      </c>
      <c r="H516" s="20">
        <f t="shared" si="7"/>
        <v>266.66666666666669</v>
      </c>
      <c r="I516" s="20">
        <v>533.5</v>
      </c>
      <c r="J516" s="20"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0">
        <v>0</v>
      </c>
      <c r="Q516" s="20">
        <v>0</v>
      </c>
      <c r="R516" s="20">
        <v>0</v>
      </c>
      <c r="S516" s="20">
        <v>4000</v>
      </c>
      <c r="T516" s="20">
        <v>0</v>
      </c>
      <c r="U516" s="20">
        <v>0</v>
      </c>
      <c r="V516" s="20">
        <v>0</v>
      </c>
      <c r="W516" s="20">
        <v>0</v>
      </c>
      <c r="X516" s="21">
        <v>4533.5</v>
      </c>
      <c r="Y516" s="20" t="s">
        <v>3243</v>
      </c>
      <c r="Z516" s="22">
        <v>599.5</v>
      </c>
      <c r="AA516" s="23">
        <f>+X516-Z516</f>
        <v>3934</v>
      </c>
    </row>
    <row r="517" spans="1:27" s="17" customFormat="1" ht="60" customHeight="1">
      <c r="A517" s="18">
        <v>41806</v>
      </c>
      <c r="B517" s="19" t="s">
        <v>1373</v>
      </c>
      <c r="C517" s="19" t="s">
        <v>656</v>
      </c>
      <c r="D517" s="19" t="s">
        <v>139</v>
      </c>
      <c r="E517" s="19" t="s">
        <v>1374</v>
      </c>
      <c r="F517" s="19" t="s">
        <v>1304</v>
      </c>
      <c r="G517" s="19" t="s">
        <v>113</v>
      </c>
      <c r="H517" s="20">
        <f t="shared" si="7"/>
        <v>201.8</v>
      </c>
      <c r="I517" s="20">
        <v>807</v>
      </c>
      <c r="J517" s="20">
        <v>0</v>
      </c>
      <c r="K517" s="20">
        <v>0</v>
      </c>
      <c r="L517" s="20">
        <v>0</v>
      </c>
      <c r="M517" s="20">
        <v>0</v>
      </c>
      <c r="N517" s="20">
        <v>85</v>
      </c>
      <c r="O517" s="20">
        <v>161.5</v>
      </c>
      <c r="P517" s="20">
        <v>0</v>
      </c>
      <c r="Q517" s="20">
        <v>0</v>
      </c>
      <c r="R517" s="20">
        <v>0</v>
      </c>
      <c r="S517" s="20">
        <v>3027</v>
      </c>
      <c r="T517" s="20">
        <v>0</v>
      </c>
      <c r="U517" s="20">
        <v>0</v>
      </c>
      <c r="V517" s="20">
        <v>0</v>
      </c>
      <c r="W517" s="20">
        <v>0</v>
      </c>
      <c r="X517" s="21">
        <v>4484</v>
      </c>
      <c r="Y517" s="20" t="s">
        <v>3244</v>
      </c>
      <c r="Z517" s="22">
        <v>962</v>
      </c>
      <c r="AA517" s="23">
        <f>+X517-Z517</f>
        <v>3522</v>
      </c>
    </row>
    <row r="518" spans="1:27" s="17" customFormat="1" ht="60" customHeight="1">
      <c r="A518" s="18">
        <v>41883</v>
      </c>
      <c r="B518" s="19" t="s">
        <v>1375</v>
      </c>
      <c r="C518" s="19" t="s">
        <v>90</v>
      </c>
      <c r="D518" s="19" t="s">
        <v>1376</v>
      </c>
      <c r="E518" s="19" t="s">
        <v>410</v>
      </c>
      <c r="F518" s="19" t="s">
        <v>1304</v>
      </c>
      <c r="G518" s="19" t="s">
        <v>55</v>
      </c>
      <c r="H518" s="20">
        <f t="shared" si="7"/>
        <v>233.33333333333334</v>
      </c>
      <c r="I518" s="20">
        <v>933.5</v>
      </c>
      <c r="J518" s="20">
        <v>0</v>
      </c>
      <c r="K518" s="20">
        <v>2000</v>
      </c>
      <c r="L518" s="20">
        <v>0</v>
      </c>
      <c r="M518" s="20">
        <v>0</v>
      </c>
      <c r="N518" s="20">
        <v>0</v>
      </c>
      <c r="O518" s="20">
        <v>116.5</v>
      </c>
      <c r="P518" s="20">
        <v>0</v>
      </c>
      <c r="Q518" s="20">
        <v>0</v>
      </c>
      <c r="R518" s="20">
        <v>0</v>
      </c>
      <c r="S518" s="20">
        <v>3500</v>
      </c>
      <c r="T518" s="20">
        <v>0</v>
      </c>
      <c r="U518" s="20">
        <v>0</v>
      </c>
      <c r="V518" s="20">
        <v>0</v>
      </c>
      <c r="W518" s="20">
        <v>0</v>
      </c>
      <c r="X518" s="21">
        <v>7016.5</v>
      </c>
      <c r="Y518" s="20" t="s">
        <v>3243</v>
      </c>
      <c r="Z518" s="22">
        <v>1091.5</v>
      </c>
      <c r="AA518" s="23">
        <f>+X518-Z518</f>
        <v>5925</v>
      </c>
    </row>
    <row r="519" spans="1:27" s="17" customFormat="1" ht="60" customHeight="1">
      <c r="A519" s="18">
        <v>41898</v>
      </c>
      <c r="B519" s="19" t="s">
        <v>1377</v>
      </c>
      <c r="C519" s="19" t="s">
        <v>216</v>
      </c>
      <c r="D519" s="19" t="s">
        <v>650</v>
      </c>
      <c r="E519" s="19" t="s">
        <v>175</v>
      </c>
      <c r="F519" s="19" t="s">
        <v>1304</v>
      </c>
      <c r="G519" s="19" t="s">
        <v>748</v>
      </c>
      <c r="H519" s="20">
        <f t="shared" si="7"/>
        <v>400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6000</v>
      </c>
      <c r="T519" s="20">
        <v>0</v>
      </c>
      <c r="U519" s="20">
        <v>0</v>
      </c>
      <c r="V519" s="20">
        <v>0</v>
      </c>
      <c r="W519" s="20">
        <v>0</v>
      </c>
      <c r="X519" s="21">
        <v>6000</v>
      </c>
      <c r="Y519" s="20" t="s">
        <v>3243</v>
      </c>
      <c r="Z519" s="22">
        <v>974</v>
      </c>
      <c r="AA519" s="23">
        <f>+X519-Z519</f>
        <v>5026</v>
      </c>
    </row>
    <row r="520" spans="1:27" s="17" customFormat="1" ht="60" customHeight="1">
      <c r="A520" s="18">
        <v>41913.539583333331</v>
      </c>
      <c r="B520" s="19" t="s">
        <v>1378</v>
      </c>
      <c r="C520" s="19" t="s">
        <v>120</v>
      </c>
      <c r="D520" s="19" t="s">
        <v>87</v>
      </c>
      <c r="E520" s="19" t="s">
        <v>711</v>
      </c>
      <c r="F520" s="19" t="s">
        <v>1304</v>
      </c>
      <c r="G520" s="19" t="s">
        <v>42</v>
      </c>
      <c r="H520" s="20">
        <f t="shared" si="7"/>
        <v>233.33333333333334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3500</v>
      </c>
      <c r="T520" s="20">
        <v>0</v>
      </c>
      <c r="U520" s="20">
        <v>0</v>
      </c>
      <c r="V520" s="20">
        <v>0</v>
      </c>
      <c r="W520" s="20">
        <v>0</v>
      </c>
      <c r="X520" s="21">
        <v>3500</v>
      </c>
      <c r="Y520" s="20" t="s">
        <v>3243</v>
      </c>
      <c r="Z520" s="22">
        <v>291.5</v>
      </c>
      <c r="AA520" s="23">
        <f>+X520-Z520</f>
        <v>3208.5</v>
      </c>
    </row>
    <row r="521" spans="1:27" s="17" customFormat="1" ht="60" customHeight="1">
      <c r="A521" s="18">
        <v>32360</v>
      </c>
      <c r="B521" s="19" t="s">
        <v>1379</v>
      </c>
      <c r="C521" s="19" t="s">
        <v>916</v>
      </c>
      <c r="D521" s="19" t="s">
        <v>455</v>
      </c>
      <c r="E521" s="19" t="s">
        <v>1380</v>
      </c>
      <c r="F521" s="19" t="s">
        <v>1381</v>
      </c>
      <c r="G521" s="19" t="s">
        <v>601</v>
      </c>
      <c r="H521" s="20">
        <f t="shared" si="7"/>
        <v>183.33333333333334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2750</v>
      </c>
      <c r="T521" s="20">
        <v>0</v>
      </c>
      <c r="U521" s="20">
        <v>0</v>
      </c>
      <c r="V521" s="20">
        <v>0</v>
      </c>
      <c r="W521" s="20">
        <v>0</v>
      </c>
      <c r="X521" s="21">
        <v>2750</v>
      </c>
      <c r="Y521" s="20" t="s">
        <v>3243</v>
      </c>
      <c r="Z521" s="22">
        <v>145.5</v>
      </c>
      <c r="AA521" s="23">
        <f>+X521-Z521</f>
        <v>2604.5</v>
      </c>
    </row>
    <row r="522" spans="1:27" s="17" customFormat="1" ht="60" customHeight="1">
      <c r="A522" s="18">
        <v>28065</v>
      </c>
      <c r="B522" s="19" t="s">
        <v>1382</v>
      </c>
      <c r="C522" s="19" t="s">
        <v>248</v>
      </c>
      <c r="D522" s="19" t="s">
        <v>1288</v>
      </c>
      <c r="E522" s="19" t="s">
        <v>1383</v>
      </c>
      <c r="F522" s="19" t="s">
        <v>1381</v>
      </c>
      <c r="G522" s="19" t="s">
        <v>226</v>
      </c>
      <c r="H522" s="20">
        <f t="shared" ref="H522:H585" si="8">+S522/15</f>
        <v>217.8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85</v>
      </c>
      <c r="O522" s="20">
        <v>0</v>
      </c>
      <c r="P522" s="20">
        <v>0</v>
      </c>
      <c r="Q522" s="20">
        <v>0</v>
      </c>
      <c r="R522" s="20">
        <v>0</v>
      </c>
      <c r="S522" s="20">
        <v>3267</v>
      </c>
      <c r="T522" s="20">
        <v>0</v>
      </c>
      <c r="U522" s="20">
        <v>0</v>
      </c>
      <c r="V522" s="20">
        <v>0</v>
      </c>
      <c r="W522" s="20">
        <v>0</v>
      </c>
      <c r="X522" s="21">
        <v>3352</v>
      </c>
      <c r="Y522" s="20" t="s">
        <v>3244</v>
      </c>
      <c r="Z522" s="22">
        <v>360</v>
      </c>
      <c r="AA522" s="23">
        <f>+X522-Z522</f>
        <v>2992</v>
      </c>
    </row>
    <row r="523" spans="1:27" s="17" customFormat="1" ht="60" customHeight="1">
      <c r="A523" s="18">
        <v>33239</v>
      </c>
      <c r="B523" s="19" t="s">
        <v>1384</v>
      </c>
      <c r="C523" s="19" t="s">
        <v>120</v>
      </c>
      <c r="D523" s="19" t="s">
        <v>28</v>
      </c>
      <c r="E523" s="19" t="s">
        <v>1385</v>
      </c>
      <c r="F523" s="19" t="s">
        <v>1381</v>
      </c>
      <c r="G523" s="19" t="s">
        <v>238</v>
      </c>
      <c r="H523" s="20">
        <f t="shared" si="8"/>
        <v>197.93333333333334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85</v>
      </c>
      <c r="O523" s="20">
        <v>0</v>
      </c>
      <c r="P523" s="20">
        <v>0</v>
      </c>
      <c r="Q523" s="20">
        <v>0</v>
      </c>
      <c r="R523" s="20">
        <v>0</v>
      </c>
      <c r="S523" s="20">
        <v>2969</v>
      </c>
      <c r="T523" s="20">
        <v>0</v>
      </c>
      <c r="U523" s="20">
        <v>0</v>
      </c>
      <c r="V523" s="20">
        <v>0</v>
      </c>
      <c r="W523" s="20">
        <v>0</v>
      </c>
      <c r="X523" s="21">
        <v>3054</v>
      </c>
      <c r="Y523" s="20" t="s">
        <v>3244</v>
      </c>
      <c r="Z523" s="22">
        <v>297</v>
      </c>
      <c r="AA523" s="23">
        <f>+X523-Z523</f>
        <v>2757</v>
      </c>
    </row>
    <row r="524" spans="1:27" s="17" customFormat="1" ht="60" customHeight="1">
      <c r="A524" s="18">
        <v>30696</v>
      </c>
      <c r="B524" s="19" t="s">
        <v>1386</v>
      </c>
      <c r="C524" s="19" t="s">
        <v>128</v>
      </c>
      <c r="D524" s="19" t="s">
        <v>641</v>
      </c>
      <c r="E524" s="19" t="s">
        <v>1387</v>
      </c>
      <c r="F524" s="19" t="s">
        <v>1381</v>
      </c>
      <c r="G524" s="19" t="s">
        <v>226</v>
      </c>
      <c r="H524" s="20">
        <f t="shared" si="8"/>
        <v>217.8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85</v>
      </c>
      <c r="O524" s="20">
        <v>0</v>
      </c>
      <c r="P524" s="20">
        <v>0</v>
      </c>
      <c r="Q524" s="20">
        <v>0</v>
      </c>
      <c r="R524" s="20">
        <v>0</v>
      </c>
      <c r="S524" s="20">
        <v>3267</v>
      </c>
      <c r="T524" s="20">
        <v>0</v>
      </c>
      <c r="U524" s="20">
        <v>80</v>
      </c>
      <c r="V524" s="20">
        <v>0</v>
      </c>
      <c r="W524" s="20">
        <v>0</v>
      </c>
      <c r="X524" s="21">
        <v>3432</v>
      </c>
      <c r="Y524" s="20" t="s">
        <v>3244</v>
      </c>
      <c r="Z524" s="22">
        <v>2180</v>
      </c>
      <c r="AA524" s="23">
        <f>+X524-Z524</f>
        <v>1252</v>
      </c>
    </row>
    <row r="525" spans="1:27" s="17" customFormat="1" ht="60" customHeight="1">
      <c r="A525" s="18">
        <v>30169</v>
      </c>
      <c r="B525" s="19" t="s">
        <v>1388</v>
      </c>
      <c r="C525" s="19" t="s">
        <v>251</v>
      </c>
      <c r="D525" s="19" t="s">
        <v>232</v>
      </c>
      <c r="E525" s="19" t="s">
        <v>1389</v>
      </c>
      <c r="F525" s="19" t="s">
        <v>1381</v>
      </c>
      <c r="G525" s="19" t="s">
        <v>226</v>
      </c>
      <c r="H525" s="20">
        <f t="shared" si="8"/>
        <v>263.16666666666669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85</v>
      </c>
      <c r="O525" s="20">
        <v>0</v>
      </c>
      <c r="P525" s="20">
        <v>0</v>
      </c>
      <c r="Q525" s="20">
        <v>0</v>
      </c>
      <c r="R525" s="20">
        <v>0</v>
      </c>
      <c r="S525" s="20">
        <v>3947.5</v>
      </c>
      <c r="T525" s="20">
        <v>0</v>
      </c>
      <c r="U525" s="20">
        <v>80</v>
      </c>
      <c r="V525" s="20">
        <v>0</v>
      </c>
      <c r="W525" s="20">
        <v>0</v>
      </c>
      <c r="X525" s="21">
        <v>4112.5</v>
      </c>
      <c r="Y525" s="20" t="s">
        <v>3244</v>
      </c>
      <c r="Z525" s="22">
        <v>1232</v>
      </c>
      <c r="AA525" s="23">
        <f>+X525-Z525</f>
        <v>2880.5</v>
      </c>
    </row>
    <row r="526" spans="1:27" s="17" customFormat="1" ht="60" customHeight="1">
      <c r="A526" s="18">
        <v>30997</v>
      </c>
      <c r="B526" s="19" t="s">
        <v>1390</v>
      </c>
      <c r="C526" s="19" t="s">
        <v>232</v>
      </c>
      <c r="D526" s="19" t="s">
        <v>718</v>
      </c>
      <c r="E526" s="19" t="s">
        <v>1391</v>
      </c>
      <c r="F526" s="19" t="s">
        <v>1381</v>
      </c>
      <c r="G526" s="19" t="s">
        <v>414</v>
      </c>
      <c r="H526" s="20">
        <f t="shared" si="8"/>
        <v>101.66666666666667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114</v>
      </c>
      <c r="S526" s="20">
        <v>1525</v>
      </c>
      <c r="T526" s="20">
        <v>0</v>
      </c>
      <c r="U526" s="20">
        <v>0</v>
      </c>
      <c r="V526" s="20">
        <v>0</v>
      </c>
      <c r="W526" s="20">
        <v>0</v>
      </c>
      <c r="X526" s="21">
        <v>1639</v>
      </c>
      <c r="Y526" s="20" t="s">
        <v>3243</v>
      </c>
      <c r="Z526" s="22">
        <v>53.5</v>
      </c>
      <c r="AA526" s="23">
        <f>+X526-Z526</f>
        <v>1585.5</v>
      </c>
    </row>
    <row r="527" spans="1:27" s="17" customFormat="1" ht="60" customHeight="1">
      <c r="A527" s="18">
        <v>33832</v>
      </c>
      <c r="B527" s="19" t="s">
        <v>1392</v>
      </c>
      <c r="C527" s="19" t="s">
        <v>503</v>
      </c>
      <c r="D527" s="19" t="s">
        <v>1236</v>
      </c>
      <c r="E527" s="19" t="s">
        <v>1393</v>
      </c>
      <c r="F527" s="19" t="s">
        <v>1381</v>
      </c>
      <c r="G527" s="19" t="s">
        <v>118</v>
      </c>
      <c r="H527" s="20">
        <f t="shared" si="8"/>
        <v>161.86666666666667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85</v>
      </c>
      <c r="O527" s="20">
        <v>0</v>
      </c>
      <c r="P527" s="20">
        <v>0</v>
      </c>
      <c r="Q527" s="20">
        <v>0</v>
      </c>
      <c r="R527" s="20">
        <v>0</v>
      </c>
      <c r="S527" s="20">
        <v>2428</v>
      </c>
      <c r="T527" s="20">
        <v>0</v>
      </c>
      <c r="U527" s="20">
        <v>0</v>
      </c>
      <c r="V527" s="20">
        <v>0</v>
      </c>
      <c r="W527" s="20">
        <v>0</v>
      </c>
      <c r="X527" s="21">
        <v>2513</v>
      </c>
      <c r="Y527" s="20" t="s">
        <v>3244</v>
      </c>
      <c r="Z527" s="22">
        <v>204</v>
      </c>
      <c r="AA527" s="23">
        <f>+X527-Z527</f>
        <v>2309</v>
      </c>
    </row>
    <row r="528" spans="1:27" s="17" customFormat="1" ht="60" customHeight="1">
      <c r="A528" s="18">
        <v>30090</v>
      </c>
      <c r="B528" s="19" t="s">
        <v>1394</v>
      </c>
      <c r="C528" s="19" t="s">
        <v>39</v>
      </c>
      <c r="D528" s="19" t="s">
        <v>1395</v>
      </c>
      <c r="E528" s="19" t="s">
        <v>1396</v>
      </c>
      <c r="F528" s="19" t="s">
        <v>1381</v>
      </c>
      <c r="G528" s="19" t="s">
        <v>291</v>
      </c>
      <c r="H528" s="20">
        <f t="shared" si="8"/>
        <v>183.73333333333332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85</v>
      </c>
      <c r="O528" s="20">
        <v>0</v>
      </c>
      <c r="P528" s="20">
        <v>0</v>
      </c>
      <c r="Q528" s="20">
        <v>0</v>
      </c>
      <c r="R528" s="20">
        <v>0</v>
      </c>
      <c r="S528" s="20">
        <v>2756</v>
      </c>
      <c r="T528" s="20">
        <v>0</v>
      </c>
      <c r="U528" s="20">
        <v>0</v>
      </c>
      <c r="V528" s="20">
        <v>0</v>
      </c>
      <c r="W528" s="20">
        <v>0</v>
      </c>
      <c r="X528" s="21">
        <v>2841</v>
      </c>
      <c r="Y528" s="20" t="s">
        <v>3244</v>
      </c>
      <c r="Z528" s="22">
        <v>266</v>
      </c>
      <c r="AA528" s="23">
        <f>+X528-Z528</f>
        <v>2575</v>
      </c>
    </row>
    <row r="529" spans="1:27" s="17" customFormat="1" ht="60" customHeight="1">
      <c r="A529" s="18">
        <v>33343</v>
      </c>
      <c r="B529" s="19" t="s">
        <v>1397</v>
      </c>
      <c r="C529" s="19" t="s">
        <v>39</v>
      </c>
      <c r="D529" s="19" t="s">
        <v>1395</v>
      </c>
      <c r="E529" s="19" t="s">
        <v>1364</v>
      </c>
      <c r="F529" s="19" t="s">
        <v>1381</v>
      </c>
      <c r="G529" s="19" t="s">
        <v>291</v>
      </c>
      <c r="H529" s="20">
        <f t="shared" si="8"/>
        <v>183.73333333333332</v>
      </c>
      <c r="I529" s="20">
        <v>0</v>
      </c>
      <c r="J529" s="20">
        <v>0</v>
      </c>
      <c r="K529" s="20">
        <v>0</v>
      </c>
      <c r="L529" s="20">
        <v>0</v>
      </c>
      <c r="M529" s="20">
        <v>0</v>
      </c>
      <c r="N529" s="20">
        <v>85</v>
      </c>
      <c r="O529" s="20">
        <v>0</v>
      </c>
      <c r="P529" s="20">
        <v>0</v>
      </c>
      <c r="Q529" s="20">
        <v>0</v>
      </c>
      <c r="R529" s="20">
        <v>0</v>
      </c>
      <c r="S529" s="20">
        <v>2756</v>
      </c>
      <c r="T529" s="20">
        <v>0</v>
      </c>
      <c r="U529" s="20">
        <v>0</v>
      </c>
      <c r="V529" s="20">
        <v>0</v>
      </c>
      <c r="W529" s="20">
        <v>0</v>
      </c>
      <c r="X529" s="21">
        <v>2841</v>
      </c>
      <c r="Y529" s="20" t="s">
        <v>3244</v>
      </c>
      <c r="Z529" s="22">
        <v>266</v>
      </c>
      <c r="AA529" s="23">
        <f>+X529-Z529</f>
        <v>2575</v>
      </c>
    </row>
    <row r="530" spans="1:27" s="17" customFormat="1" ht="60" customHeight="1">
      <c r="A530" s="18">
        <v>34338</v>
      </c>
      <c r="B530" s="19" t="s">
        <v>1398</v>
      </c>
      <c r="C530" s="19" t="s">
        <v>1399</v>
      </c>
      <c r="D530" s="19" t="s">
        <v>87</v>
      </c>
      <c r="E530" s="19" t="s">
        <v>1366</v>
      </c>
      <c r="F530" s="19" t="s">
        <v>1381</v>
      </c>
      <c r="G530" s="19" t="s">
        <v>601</v>
      </c>
      <c r="H530" s="20">
        <f t="shared" si="8"/>
        <v>46.4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20">
        <v>0</v>
      </c>
      <c r="R530" s="20">
        <v>167.5</v>
      </c>
      <c r="S530" s="20">
        <v>696</v>
      </c>
      <c r="T530" s="20">
        <v>0</v>
      </c>
      <c r="U530" s="20">
        <v>0</v>
      </c>
      <c r="V530" s="20">
        <v>0</v>
      </c>
      <c r="W530" s="20">
        <v>0</v>
      </c>
      <c r="X530" s="21">
        <v>863.5</v>
      </c>
      <c r="Y530" s="20" t="s">
        <v>3243</v>
      </c>
      <c r="Z530" s="22">
        <v>24.5</v>
      </c>
      <c r="AA530" s="23">
        <f>+X530-Z530</f>
        <v>839</v>
      </c>
    </row>
    <row r="531" spans="1:27" s="17" customFormat="1" ht="60" customHeight="1">
      <c r="A531" s="18">
        <v>35667</v>
      </c>
      <c r="B531" s="19" t="s">
        <v>1400</v>
      </c>
      <c r="C531" s="19" t="s">
        <v>29</v>
      </c>
      <c r="D531" s="19" t="s">
        <v>35</v>
      </c>
      <c r="E531" s="19" t="s">
        <v>1401</v>
      </c>
      <c r="F531" s="19" t="s">
        <v>1381</v>
      </c>
      <c r="G531" s="19" t="s">
        <v>118</v>
      </c>
      <c r="H531" s="20">
        <f t="shared" si="8"/>
        <v>161.86666666666667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85</v>
      </c>
      <c r="O531" s="20">
        <v>0</v>
      </c>
      <c r="P531" s="20">
        <v>0</v>
      </c>
      <c r="Q531" s="20">
        <v>0</v>
      </c>
      <c r="R531" s="20">
        <v>0</v>
      </c>
      <c r="S531" s="20">
        <v>2428</v>
      </c>
      <c r="T531" s="20">
        <v>0</v>
      </c>
      <c r="U531" s="20">
        <v>0</v>
      </c>
      <c r="V531" s="20">
        <v>0</v>
      </c>
      <c r="W531" s="20">
        <v>0</v>
      </c>
      <c r="X531" s="21">
        <v>2513</v>
      </c>
      <c r="Y531" s="20" t="s">
        <v>3244</v>
      </c>
      <c r="Z531" s="22">
        <v>1413</v>
      </c>
      <c r="AA531" s="23">
        <f>+X531-Z531</f>
        <v>1100</v>
      </c>
    </row>
    <row r="532" spans="1:27" s="17" customFormat="1" ht="60" customHeight="1">
      <c r="A532" s="18">
        <v>30836</v>
      </c>
      <c r="B532" s="19" t="s">
        <v>1402</v>
      </c>
      <c r="C532" s="19" t="s">
        <v>1403</v>
      </c>
      <c r="D532" s="19" t="s">
        <v>733</v>
      </c>
      <c r="E532" s="19" t="s">
        <v>1404</v>
      </c>
      <c r="F532" s="19" t="s">
        <v>1381</v>
      </c>
      <c r="G532" s="19" t="s">
        <v>593</v>
      </c>
      <c r="H532" s="20">
        <f t="shared" si="8"/>
        <v>183.63333333333333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85</v>
      </c>
      <c r="O532" s="20">
        <v>0</v>
      </c>
      <c r="P532" s="20">
        <v>0</v>
      </c>
      <c r="Q532" s="20">
        <v>0</v>
      </c>
      <c r="R532" s="20">
        <v>0</v>
      </c>
      <c r="S532" s="20">
        <v>2754.5</v>
      </c>
      <c r="T532" s="20">
        <v>0</v>
      </c>
      <c r="U532" s="20">
        <v>0</v>
      </c>
      <c r="V532" s="20">
        <v>0</v>
      </c>
      <c r="W532" s="20">
        <v>0</v>
      </c>
      <c r="X532" s="21">
        <v>2839.5</v>
      </c>
      <c r="Y532" s="20" t="s">
        <v>3244</v>
      </c>
      <c r="Z532" s="22">
        <v>266</v>
      </c>
      <c r="AA532" s="23">
        <f>+X532-Z532</f>
        <v>2573.5</v>
      </c>
    </row>
    <row r="533" spans="1:27" s="17" customFormat="1" ht="60" customHeight="1">
      <c r="A533" s="18">
        <v>32278</v>
      </c>
      <c r="B533" s="19" t="s">
        <v>1405</v>
      </c>
      <c r="C533" s="19" t="s">
        <v>733</v>
      </c>
      <c r="D533" s="19" t="s">
        <v>304</v>
      </c>
      <c r="E533" s="19" t="s">
        <v>242</v>
      </c>
      <c r="F533" s="19" t="s">
        <v>1381</v>
      </c>
      <c r="G533" s="19" t="s">
        <v>1406</v>
      </c>
      <c r="H533" s="20">
        <f t="shared" si="8"/>
        <v>191.5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85</v>
      </c>
      <c r="O533" s="20">
        <v>0</v>
      </c>
      <c r="P533" s="20">
        <v>0</v>
      </c>
      <c r="Q533" s="20">
        <v>0</v>
      </c>
      <c r="R533" s="20">
        <v>0</v>
      </c>
      <c r="S533" s="20">
        <v>2872.5</v>
      </c>
      <c r="T533" s="20">
        <v>0</v>
      </c>
      <c r="U533" s="20">
        <v>0</v>
      </c>
      <c r="V533" s="20">
        <v>0</v>
      </c>
      <c r="W533" s="20">
        <v>0</v>
      </c>
      <c r="X533" s="21">
        <v>2957.5</v>
      </c>
      <c r="Y533" s="20" t="s">
        <v>3244</v>
      </c>
      <c r="Z533" s="22">
        <v>283</v>
      </c>
      <c r="AA533" s="23">
        <f>+X533-Z533</f>
        <v>2674.5</v>
      </c>
    </row>
    <row r="534" spans="1:27" s="17" customFormat="1" ht="60" customHeight="1">
      <c r="A534" s="18">
        <v>30696</v>
      </c>
      <c r="B534" s="19" t="s">
        <v>1407</v>
      </c>
      <c r="C534" s="19" t="s">
        <v>582</v>
      </c>
      <c r="D534" s="19" t="s">
        <v>1408</v>
      </c>
      <c r="E534" s="19" t="s">
        <v>242</v>
      </c>
      <c r="F534" s="19" t="s">
        <v>1381</v>
      </c>
      <c r="G534" s="19" t="s">
        <v>349</v>
      </c>
      <c r="H534" s="20">
        <f t="shared" si="8"/>
        <v>161.86666666666667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85</v>
      </c>
      <c r="O534" s="20">
        <v>0</v>
      </c>
      <c r="P534" s="20">
        <v>0</v>
      </c>
      <c r="Q534" s="20">
        <v>0</v>
      </c>
      <c r="R534" s="20">
        <v>0</v>
      </c>
      <c r="S534" s="20">
        <v>2428</v>
      </c>
      <c r="T534" s="20">
        <v>0</v>
      </c>
      <c r="U534" s="20">
        <v>80</v>
      </c>
      <c r="V534" s="20">
        <v>0</v>
      </c>
      <c r="W534" s="20">
        <v>0</v>
      </c>
      <c r="X534" s="21">
        <v>2593</v>
      </c>
      <c r="Y534" s="20" t="s">
        <v>3244</v>
      </c>
      <c r="Z534" s="22">
        <v>212.5</v>
      </c>
      <c r="AA534" s="23">
        <f>+X534-Z534</f>
        <v>2380.5</v>
      </c>
    </row>
    <row r="535" spans="1:27" s="17" customFormat="1" ht="60" customHeight="1">
      <c r="A535" s="18">
        <v>29510</v>
      </c>
      <c r="B535" s="19" t="s">
        <v>1409</v>
      </c>
      <c r="C535" s="19" t="s">
        <v>582</v>
      </c>
      <c r="D535" s="19" t="s">
        <v>210</v>
      </c>
      <c r="E535" s="19" t="s">
        <v>1410</v>
      </c>
      <c r="F535" s="19" t="s">
        <v>1381</v>
      </c>
      <c r="G535" s="19" t="s">
        <v>338</v>
      </c>
      <c r="H535" s="20">
        <f t="shared" si="8"/>
        <v>161.86666666666667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85</v>
      </c>
      <c r="O535" s="20">
        <v>0</v>
      </c>
      <c r="P535" s="20">
        <v>0</v>
      </c>
      <c r="Q535" s="20">
        <v>0</v>
      </c>
      <c r="R535" s="20">
        <v>0</v>
      </c>
      <c r="S535" s="20">
        <v>2428</v>
      </c>
      <c r="T535" s="20">
        <v>0</v>
      </c>
      <c r="U535" s="20">
        <v>0</v>
      </c>
      <c r="V535" s="20">
        <v>0</v>
      </c>
      <c r="W535" s="20">
        <v>0</v>
      </c>
      <c r="X535" s="21">
        <v>2513</v>
      </c>
      <c r="Y535" s="20" t="s">
        <v>3244</v>
      </c>
      <c r="Z535" s="22">
        <v>204</v>
      </c>
      <c r="AA535" s="23">
        <f>+X535-Z535</f>
        <v>2309</v>
      </c>
    </row>
    <row r="536" spans="1:27" s="17" customFormat="1" ht="60" customHeight="1">
      <c r="A536" s="18">
        <v>33649</v>
      </c>
      <c r="B536" s="19" t="s">
        <v>1411</v>
      </c>
      <c r="C536" s="19" t="s">
        <v>368</v>
      </c>
      <c r="D536" s="19" t="s">
        <v>1412</v>
      </c>
      <c r="E536" s="19" t="s">
        <v>1413</v>
      </c>
      <c r="F536" s="19" t="s">
        <v>1381</v>
      </c>
      <c r="G536" s="19" t="s">
        <v>338</v>
      </c>
      <c r="H536" s="20">
        <f t="shared" si="8"/>
        <v>161.86666666666667</v>
      </c>
      <c r="I536" s="20">
        <v>0</v>
      </c>
      <c r="J536" s="20">
        <v>0</v>
      </c>
      <c r="K536" s="20">
        <v>0</v>
      </c>
      <c r="L536" s="20">
        <v>0</v>
      </c>
      <c r="M536" s="20">
        <v>0</v>
      </c>
      <c r="N536" s="20">
        <v>85</v>
      </c>
      <c r="O536" s="20">
        <v>0</v>
      </c>
      <c r="P536" s="20">
        <v>0</v>
      </c>
      <c r="Q536" s="20">
        <v>0</v>
      </c>
      <c r="R536" s="20">
        <v>0</v>
      </c>
      <c r="S536" s="20">
        <v>2428</v>
      </c>
      <c r="T536" s="20">
        <v>0</v>
      </c>
      <c r="U536" s="20">
        <v>0</v>
      </c>
      <c r="V536" s="20">
        <v>0</v>
      </c>
      <c r="W536" s="20">
        <v>0</v>
      </c>
      <c r="X536" s="21">
        <v>2513</v>
      </c>
      <c r="Y536" s="20" t="s">
        <v>3244</v>
      </c>
      <c r="Z536" s="22">
        <v>204</v>
      </c>
      <c r="AA536" s="23">
        <f>+X536-Z536</f>
        <v>2309</v>
      </c>
    </row>
    <row r="537" spans="1:27" s="17" customFormat="1" ht="60" customHeight="1">
      <c r="A537" s="18">
        <v>28399</v>
      </c>
      <c r="B537" s="19" t="s">
        <v>1414</v>
      </c>
      <c r="C537" s="19" t="s">
        <v>102</v>
      </c>
      <c r="D537" s="19" t="s">
        <v>492</v>
      </c>
      <c r="E537" s="19" t="s">
        <v>158</v>
      </c>
      <c r="F537" s="19" t="s">
        <v>1381</v>
      </c>
      <c r="G537" s="19" t="s">
        <v>338</v>
      </c>
      <c r="H537" s="20">
        <f t="shared" si="8"/>
        <v>161.86666666666667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85</v>
      </c>
      <c r="O537" s="20">
        <v>0</v>
      </c>
      <c r="P537" s="20">
        <v>0</v>
      </c>
      <c r="Q537" s="20">
        <v>0</v>
      </c>
      <c r="R537" s="20">
        <v>0</v>
      </c>
      <c r="S537" s="20">
        <v>2428</v>
      </c>
      <c r="T537" s="20">
        <v>0</v>
      </c>
      <c r="U537" s="20">
        <v>0</v>
      </c>
      <c r="V537" s="20">
        <v>0</v>
      </c>
      <c r="W537" s="20">
        <v>0</v>
      </c>
      <c r="X537" s="21">
        <v>2513</v>
      </c>
      <c r="Y537" s="20" t="s">
        <v>3244</v>
      </c>
      <c r="Z537" s="22">
        <v>204</v>
      </c>
      <c r="AA537" s="23">
        <f>+X537-Z537</f>
        <v>2309</v>
      </c>
    </row>
    <row r="538" spans="1:27" s="17" customFormat="1" ht="60" customHeight="1">
      <c r="A538" s="18">
        <v>30329</v>
      </c>
      <c r="B538" s="19" t="s">
        <v>1415</v>
      </c>
      <c r="C538" s="19" t="s">
        <v>740</v>
      </c>
      <c r="D538" s="19" t="s">
        <v>48</v>
      </c>
      <c r="E538" s="19" t="s">
        <v>1416</v>
      </c>
      <c r="F538" s="19" t="s">
        <v>1381</v>
      </c>
      <c r="G538" s="19" t="s">
        <v>291</v>
      </c>
      <c r="H538" s="20">
        <f t="shared" si="8"/>
        <v>183.73333333333332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85</v>
      </c>
      <c r="O538" s="20">
        <v>0</v>
      </c>
      <c r="P538" s="20">
        <v>0</v>
      </c>
      <c r="Q538" s="20">
        <v>0</v>
      </c>
      <c r="R538" s="20">
        <v>0</v>
      </c>
      <c r="S538" s="20">
        <v>2756</v>
      </c>
      <c r="T538" s="20">
        <v>0</v>
      </c>
      <c r="U538" s="20">
        <v>0</v>
      </c>
      <c r="V538" s="20">
        <v>0</v>
      </c>
      <c r="W538" s="20">
        <v>0</v>
      </c>
      <c r="X538" s="21">
        <v>2841</v>
      </c>
      <c r="Y538" s="20" t="s">
        <v>3244</v>
      </c>
      <c r="Z538" s="22">
        <v>266</v>
      </c>
      <c r="AA538" s="23">
        <f>+X538-Z538</f>
        <v>2575</v>
      </c>
    </row>
    <row r="539" spans="1:27" s="17" customFormat="1" ht="60" customHeight="1">
      <c r="A539" s="18">
        <v>31292</v>
      </c>
      <c r="B539" s="19" t="s">
        <v>1417</v>
      </c>
      <c r="C539" s="19" t="s">
        <v>48</v>
      </c>
      <c r="D539" s="19" t="s">
        <v>216</v>
      </c>
      <c r="E539" s="19" t="s">
        <v>516</v>
      </c>
      <c r="F539" s="19" t="s">
        <v>1381</v>
      </c>
      <c r="G539" s="19" t="s">
        <v>338</v>
      </c>
      <c r="H539" s="20">
        <f t="shared" si="8"/>
        <v>161.86666666666667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85</v>
      </c>
      <c r="O539" s="20">
        <v>0</v>
      </c>
      <c r="P539" s="20">
        <v>0</v>
      </c>
      <c r="Q539" s="20">
        <v>0</v>
      </c>
      <c r="R539" s="20">
        <v>0</v>
      </c>
      <c r="S539" s="20">
        <v>2428</v>
      </c>
      <c r="T539" s="20">
        <v>0</v>
      </c>
      <c r="U539" s="20">
        <v>0</v>
      </c>
      <c r="V539" s="20">
        <v>0</v>
      </c>
      <c r="W539" s="20">
        <v>0</v>
      </c>
      <c r="X539" s="21">
        <v>2513</v>
      </c>
      <c r="Y539" s="20" t="s">
        <v>3244</v>
      </c>
      <c r="Z539" s="22">
        <v>254</v>
      </c>
      <c r="AA539" s="23">
        <f>+X539-Z539</f>
        <v>2259</v>
      </c>
    </row>
    <row r="540" spans="1:27" s="17" customFormat="1" ht="60" customHeight="1">
      <c r="A540" s="18">
        <v>32340</v>
      </c>
      <c r="B540" s="19" t="s">
        <v>1418</v>
      </c>
      <c r="C540" s="19" t="s">
        <v>392</v>
      </c>
      <c r="D540" s="19" t="s">
        <v>196</v>
      </c>
      <c r="E540" s="19" t="s">
        <v>1419</v>
      </c>
      <c r="F540" s="19" t="s">
        <v>1381</v>
      </c>
      <c r="G540" s="19" t="s">
        <v>338</v>
      </c>
      <c r="H540" s="20">
        <f t="shared" si="8"/>
        <v>161.86666666666667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85</v>
      </c>
      <c r="O540" s="20">
        <v>0</v>
      </c>
      <c r="P540" s="20">
        <v>0</v>
      </c>
      <c r="Q540" s="20">
        <v>0</v>
      </c>
      <c r="R540" s="20">
        <v>0</v>
      </c>
      <c r="S540" s="20">
        <v>2428</v>
      </c>
      <c r="T540" s="20">
        <v>0</v>
      </c>
      <c r="U540" s="20">
        <v>0</v>
      </c>
      <c r="V540" s="20">
        <v>0</v>
      </c>
      <c r="W540" s="20">
        <v>0</v>
      </c>
      <c r="X540" s="21">
        <v>2513</v>
      </c>
      <c r="Y540" s="20" t="s">
        <v>3244</v>
      </c>
      <c r="Z540" s="22">
        <v>204</v>
      </c>
      <c r="AA540" s="23">
        <f>+X540-Z540</f>
        <v>2309</v>
      </c>
    </row>
    <row r="541" spans="1:27" s="17" customFormat="1" ht="60" customHeight="1">
      <c r="A541" s="18">
        <v>30339</v>
      </c>
      <c r="B541" s="19" t="s">
        <v>1420</v>
      </c>
      <c r="C541" s="19" t="s">
        <v>96</v>
      </c>
      <c r="D541" s="19" t="s">
        <v>1421</v>
      </c>
      <c r="E541" s="19" t="s">
        <v>1366</v>
      </c>
      <c r="F541" s="19" t="s">
        <v>1381</v>
      </c>
      <c r="G541" s="19" t="s">
        <v>113</v>
      </c>
      <c r="H541" s="20">
        <f t="shared" si="8"/>
        <v>201.8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85</v>
      </c>
      <c r="O541" s="20">
        <v>0</v>
      </c>
      <c r="P541" s="20">
        <v>0</v>
      </c>
      <c r="Q541" s="20">
        <v>0</v>
      </c>
      <c r="R541" s="20">
        <v>0</v>
      </c>
      <c r="S541" s="20">
        <v>3027</v>
      </c>
      <c r="T541" s="20">
        <v>0</v>
      </c>
      <c r="U541" s="20">
        <v>0</v>
      </c>
      <c r="V541" s="20">
        <v>0</v>
      </c>
      <c r="W541" s="20">
        <v>0</v>
      </c>
      <c r="X541" s="21">
        <v>3112</v>
      </c>
      <c r="Y541" s="20" t="s">
        <v>3244</v>
      </c>
      <c r="Z541" s="22">
        <v>325.5</v>
      </c>
      <c r="AA541" s="23">
        <f>+X541-Z541</f>
        <v>2786.5</v>
      </c>
    </row>
    <row r="542" spans="1:27" s="17" customFormat="1" ht="60" customHeight="1">
      <c r="A542" s="18">
        <v>18673</v>
      </c>
      <c r="B542" s="19" t="s">
        <v>1422</v>
      </c>
      <c r="C542" s="19" t="s">
        <v>1423</v>
      </c>
      <c r="D542" s="19" t="s">
        <v>1118</v>
      </c>
      <c r="E542" s="19" t="s">
        <v>1424</v>
      </c>
      <c r="F542" s="19" t="s">
        <v>1381</v>
      </c>
      <c r="G542" s="19" t="s">
        <v>37</v>
      </c>
      <c r="H542" s="20">
        <f t="shared" si="8"/>
        <v>100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116</v>
      </c>
      <c r="S542" s="20">
        <v>1500</v>
      </c>
      <c r="T542" s="20">
        <v>0</v>
      </c>
      <c r="U542" s="20">
        <v>0</v>
      </c>
      <c r="V542" s="20">
        <v>0</v>
      </c>
      <c r="W542" s="20">
        <v>0</v>
      </c>
      <c r="X542" s="21">
        <v>1616</v>
      </c>
      <c r="Y542" s="20" t="s">
        <v>3243</v>
      </c>
      <c r="Z542" s="22">
        <v>52.5</v>
      </c>
      <c r="AA542" s="23">
        <f>+X542-Z542</f>
        <v>1563.5</v>
      </c>
    </row>
    <row r="543" spans="1:27" s="17" customFormat="1" ht="60" customHeight="1">
      <c r="A543" s="18">
        <v>36647</v>
      </c>
      <c r="B543" s="19" t="s">
        <v>1425</v>
      </c>
      <c r="C543" s="19" t="s">
        <v>90</v>
      </c>
      <c r="D543" s="19" t="s">
        <v>65</v>
      </c>
      <c r="E543" s="19" t="s">
        <v>199</v>
      </c>
      <c r="F543" s="19" t="s">
        <v>1381</v>
      </c>
      <c r="G543" s="19" t="s">
        <v>42</v>
      </c>
      <c r="H543" s="20">
        <f t="shared" si="8"/>
        <v>170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2550</v>
      </c>
      <c r="T543" s="20">
        <v>0</v>
      </c>
      <c r="U543" s="20">
        <v>0</v>
      </c>
      <c r="V543" s="20">
        <v>0</v>
      </c>
      <c r="W543" s="20">
        <v>0</v>
      </c>
      <c r="X543" s="21">
        <v>2550</v>
      </c>
      <c r="Y543" s="20" t="s">
        <v>3243</v>
      </c>
      <c r="Z543" s="22">
        <v>102.5</v>
      </c>
      <c r="AA543" s="23">
        <f>+X543-Z543</f>
        <v>2447.5</v>
      </c>
    </row>
    <row r="544" spans="1:27" s="17" customFormat="1" ht="60" customHeight="1">
      <c r="A544" s="18">
        <v>38398</v>
      </c>
      <c r="B544" s="19" t="s">
        <v>1426</v>
      </c>
      <c r="C544" s="19" t="s">
        <v>216</v>
      </c>
      <c r="D544" s="19" t="s">
        <v>232</v>
      </c>
      <c r="E544" s="19" t="s">
        <v>185</v>
      </c>
      <c r="F544" s="19" t="s">
        <v>1381</v>
      </c>
      <c r="G544" s="19" t="s">
        <v>55</v>
      </c>
      <c r="H544" s="20">
        <f t="shared" si="8"/>
        <v>235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3525</v>
      </c>
      <c r="T544" s="20">
        <v>0</v>
      </c>
      <c r="U544" s="20">
        <v>0</v>
      </c>
      <c r="V544" s="20">
        <v>0</v>
      </c>
      <c r="W544" s="20">
        <v>0</v>
      </c>
      <c r="X544" s="21">
        <v>3525</v>
      </c>
      <c r="Y544" s="20" t="s">
        <v>3243</v>
      </c>
      <c r="Z544" s="22">
        <v>295.5</v>
      </c>
      <c r="AA544" s="23">
        <f>+X544-Z544</f>
        <v>3229.5</v>
      </c>
    </row>
    <row r="545" spans="1:27" s="17" customFormat="1" ht="60" customHeight="1">
      <c r="A545" s="18">
        <v>32356</v>
      </c>
      <c r="B545" s="19" t="s">
        <v>1427</v>
      </c>
      <c r="C545" s="19" t="s">
        <v>718</v>
      </c>
      <c r="D545" s="19" t="s">
        <v>1094</v>
      </c>
      <c r="E545" s="19" t="s">
        <v>1428</v>
      </c>
      <c r="F545" s="19" t="s">
        <v>1381</v>
      </c>
      <c r="G545" s="19" t="s">
        <v>1429</v>
      </c>
      <c r="H545" s="20">
        <f t="shared" si="8"/>
        <v>173.26666666666668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85</v>
      </c>
      <c r="O545" s="20">
        <v>0</v>
      </c>
      <c r="P545" s="20">
        <v>0</v>
      </c>
      <c r="Q545" s="20">
        <v>0</v>
      </c>
      <c r="R545" s="20">
        <v>0</v>
      </c>
      <c r="S545" s="20">
        <v>2599</v>
      </c>
      <c r="T545" s="20">
        <v>0</v>
      </c>
      <c r="U545" s="20">
        <v>0</v>
      </c>
      <c r="V545" s="20">
        <v>0</v>
      </c>
      <c r="W545" s="20">
        <v>0</v>
      </c>
      <c r="X545" s="21">
        <v>2684</v>
      </c>
      <c r="Y545" s="20" t="s">
        <v>3244</v>
      </c>
      <c r="Z545" s="22">
        <v>243.5</v>
      </c>
      <c r="AA545" s="23">
        <f>+X545-Z545</f>
        <v>2440.5</v>
      </c>
    </row>
    <row r="546" spans="1:27" s="17" customFormat="1" ht="60" customHeight="1">
      <c r="A546" s="18">
        <v>28250</v>
      </c>
      <c r="B546" s="19" t="s">
        <v>1430</v>
      </c>
      <c r="C546" s="19" t="s">
        <v>398</v>
      </c>
      <c r="D546" s="19" t="s">
        <v>29</v>
      </c>
      <c r="E546" s="19" t="s">
        <v>1431</v>
      </c>
      <c r="F546" s="19" t="s">
        <v>1381</v>
      </c>
      <c r="G546" s="19" t="s">
        <v>291</v>
      </c>
      <c r="H546" s="20">
        <f t="shared" si="8"/>
        <v>183.73333333333332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85</v>
      </c>
      <c r="O546" s="20">
        <v>0</v>
      </c>
      <c r="P546" s="20">
        <v>0</v>
      </c>
      <c r="Q546" s="20">
        <v>0</v>
      </c>
      <c r="R546" s="20">
        <v>0</v>
      </c>
      <c r="S546" s="20">
        <v>2756</v>
      </c>
      <c r="T546" s="20">
        <v>0</v>
      </c>
      <c r="U546" s="20">
        <v>0</v>
      </c>
      <c r="V546" s="20">
        <v>0</v>
      </c>
      <c r="W546" s="20">
        <v>0</v>
      </c>
      <c r="X546" s="21">
        <v>2841</v>
      </c>
      <c r="Y546" s="20" t="s">
        <v>3244</v>
      </c>
      <c r="Z546" s="22">
        <v>266</v>
      </c>
      <c r="AA546" s="23">
        <f>+X546-Z546</f>
        <v>2575</v>
      </c>
    </row>
    <row r="547" spans="1:27" s="17" customFormat="1" ht="60" customHeight="1">
      <c r="A547" s="18">
        <v>28133</v>
      </c>
      <c r="B547" s="19" t="s">
        <v>1432</v>
      </c>
      <c r="C547" s="19" t="s">
        <v>687</v>
      </c>
      <c r="D547" s="19" t="s">
        <v>730</v>
      </c>
      <c r="E547" s="19" t="s">
        <v>711</v>
      </c>
      <c r="F547" s="19" t="s">
        <v>1381</v>
      </c>
      <c r="G547" s="19" t="s">
        <v>349</v>
      </c>
      <c r="H547" s="20">
        <f t="shared" si="8"/>
        <v>161.86666666666667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85</v>
      </c>
      <c r="O547" s="20">
        <v>0</v>
      </c>
      <c r="P547" s="20">
        <v>0</v>
      </c>
      <c r="Q547" s="20">
        <v>0</v>
      </c>
      <c r="R547" s="20">
        <v>0</v>
      </c>
      <c r="S547" s="20">
        <v>2428</v>
      </c>
      <c r="T547" s="20">
        <v>0</v>
      </c>
      <c r="U547" s="20">
        <v>80</v>
      </c>
      <c r="V547" s="20">
        <v>0</v>
      </c>
      <c r="W547" s="20">
        <v>0</v>
      </c>
      <c r="X547" s="21">
        <v>2593</v>
      </c>
      <c r="Y547" s="20" t="s">
        <v>3244</v>
      </c>
      <c r="Z547" s="22">
        <v>512.5</v>
      </c>
      <c r="AA547" s="23">
        <f>+X547-Z547</f>
        <v>2080.5</v>
      </c>
    </row>
    <row r="548" spans="1:27" s="17" customFormat="1" ht="60" customHeight="1">
      <c r="A548" s="18">
        <v>28505</v>
      </c>
      <c r="B548" s="19" t="s">
        <v>1433</v>
      </c>
      <c r="C548" s="19" t="s">
        <v>887</v>
      </c>
      <c r="D548" s="19" t="s">
        <v>1434</v>
      </c>
      <c r="E548" s="19" t="s">
        <v>1435</v>
      </c>
      <c r="F548" s="19" t="s">
        <v>1381</v>
      </c>
      <c r="G548" s="19" t="s">
        <v>338</v>
      </c>
      <c r="H548" s="20">
        <f t="shared" si="8"/>
        <v>161.86666666666667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85</v>
      </c>
      <c r="O548" s="20">
        <v>0</v>
      </c>
      <c r="P548" s="20">
        <v>0</v>
      </c>
      <c r="Q548" s="20">
        <v>0</v>
      </c>
      <c r="R548" s="20">
        <v>0</v>
      </c>
      <c r="S548" s="20">
        <v>2428</v>
      </c>
      <c r="T548" s="20">
        <v>0</v>
      </c>
      <c r="U548" s="20">
        <v>0</v>
      </c>
      <c r="V548" s="20">
        <v>0</v>
      </c>
      <c r="W548" s="20">
        <v>0</v>
      </c>
      <c r="X548" s="21">
        <v>2513</v>
      </c>
      <c r="Y548" s="20" t="s">
        <v>3244</v>
      </c>
      <c r="Z548" s="22">
        <v>304</v>
      </c>
      <c r="AA548" s="23">
        <f>+X548-Z548</f>
        <v>2209</v>
      </c>
    </row>
    <row r="549" spans="1:27" s="17" customFormat="1" ht="60" customHeight="1">
      <c r="A549" s="18">
        <v>29071</v>
      </c>
      <c r="B549" s="19" t="s">
        <v>1436</v>
      </c>
      <c r="C549" s="19" t="s">
        <v>1437</v>
      </c>
      <c r="D549" s="19" t="s">
        <v>220</v>
      </c>
      <c r="E549" s="19" t="s">
        <v>1366</v>
      </c>
      <c r="F549" s="19" t="s">
        <v>1381</v>
      </c>
      <c r="G549" s="19" t="s">
        <v>338</v>
      </c>
      <c r="H549" s="20">
        <f t="shared" si="8"/>
        <v>161.86666666666667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85</v>
      </c>
      <c r="O549" s="20">
        <v>0</v>
      </c>
      <c r="P549" s="20">
        <v>0</v>
      </c>
      <c r="Q549" s="20">
        <v>0</v>
      </c>
      <c r="R549" s="20">
        <v>0</v>
      </c>
      <c r="S549" s="20">
        <v>2428</v>
      </c>
      <c r="T549" s="20">
        <v>0</v>
      </c>
      <c r="U549" s="20">
        <v>80</v>
      </c>
      <c r="V549" s="20">
        <v>0</v>
      </c>
      <c r="W549" s="20">
        <v>0</v>
      </c>
      <c r="X549" s="21">
        <v>2593</v>
      </c>
      <c r="Y549" s="20" t="s">
        <v>3244</v>
      </c>
      <c r="Z549" s="22">
        <v>212.5</v>
      </c>
      <c r="AA549" s="23">
        <f>+X549-Z549</f>
        <v>2380.5</v>
      </c>
    </row>
    <row r="550" spans="1:27" s="17" customFormat="1" ht="60" customHeight="1">
      <c r="A550" s="18">
        <v>26299</v>
      </c>
      <c r="B550" s="19" t="s">
        <v>1438</v>
      </c>
      <c r="C550" s="19" t="s">
        <v>248</v>
      </c>
      <c r="D550" s="19" t="s">
        <v>65</v>
      </c>
      <c r="E550" s="19" t="s">
        <v>1439</v>
      </c>
      <c r="F550" s="19" t="s">
        <v>1381</v>
      </c>
      <c r="G550" s="19" t="s">
        <v>113</v>
      </c>
      <c r="H550" s="20">
        <f t="shared" si="8"/>
        <v>201.8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85</v>
      </c>
      <c r="O550" s="20">
        <v>0</v>
      </c>
      <c r="P550" s="20">
        <v>0</v>
      </c>
      <c r="Q550" s="20">
        <v>0</v>
      </c>
      <c r="R550" s="20">
        <v>0</v>
      </c>
      <c r="S550" s="20">
        <v>3027</v>
      </c>
      <c r="T550" s="20">
        <v>0</v>
      </c>
      <c r="U550" s="20">
        <v>0</v>
      </c>
      <c r="V550" s="20">
        <v>0</v>
      </c>
      <c r="W550" s="20">
        <v>0</v>
      </c>
      <c r="X550" s="21">
        <v>3112</v>
      </c>
      <c r="Y550" s="20" t="s">
        <v>3244</v>
      </c>
      <c r="Z550" s="22">
        <v>325.5</v>
      </c>
      <c r="AA550" s="23">
        <f>+X550-Z550</f>
        <v>2786.5</v>
      </c>
    </row>
    <row r="551" spans="1:27" s="17" customFormat="1" ht="60" customHeight="1">
      <c r="A551" s="18">
        <v>26395</v>
      </c>
      <c r="B551" s="19" t="s">
        <v>1440</v>
      </c>
      <c r="C551" s="19" t="s">
        <v>582</v>
      </c>
      <c r="D551" s="19" t="s">
        <v>248</v>
      </c>
      <c r="E551" s="19" t="s">
        <v>355</v>
      </c>
      <c r="F551" s="19" t="s">
        <v>1381</v>
      </c>
      <c r="G551" s="19" t="s">
        <v>113</v>
      </c>
      <c r="H551" s="20">
        <f t="shared" si="8"/>
        <v>201.8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85</v>
      </c>
      <c r="O551" s="20">
        <v>0</v>
      </c>
      <c r="P551" s="20">
        <v>0</v>
      </c>
      <c r="Q551" s="20">
        <v>0</v>
      </c>
      <c r="R551" s="20">
        <v>0</v>
      </c>
      <c r="S551" s="20">
        <v>3027</v>
      </c>
      <c r="T551" s="20">
        <v>0</v>
      </c>
      <c r="U551" s="20">
        <v>80</v>
      </c>
      <c r="V551" s="20">
        <v>0</v>
      </c>
      <c r="W551" s="20">
        <v>0</v>
      </c>
      <c r="X551" s="21">
        <v>3192</v>
      </c>
      <c r="Y551" s="20" t="s">
        <v>3244</v>
      </c>
      <c r="Z551" s="22">
        <v>384</v>
      </c>
      <c r="AA551" s="23">
        <f>+X551-Z551</f>
        <v>2808</v>
      </c>
    </row>
    <row r="552" spans="1:27" s="17" customFormat="1" ht="60" customHeight="1">
      <c r="A552" s="18">
        <v>32994</v>
      </c>
      <c r="B552" s="19" t="s">
        <v>1441</v>
      </c>
      <c r="C552" s="19" t="s">
        <v>582</v>
      </c>
      <c r="D552" s="19" t="s">
        <v>1408</v>
      </c>
      <c r="E552" s="19" t="s">
        <v>1442</v>
      </c>
      <c r="F552" s="19" t="s">
        <v>1381</v>
      </c>
      <c r="G552" s="19" t="s">
        <v>338</v>
      </c>
      <c r="H552" s="20">
        <f t="shared" si="8"/>
        <v>161.86666666666667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85</v>
      </c>
      <c r="O552" s="20">
        <v>0</v>
      </c>
      <c r="P552" s="20">
        <v>0</v>
      </c>
      <c r="Q552" s="20">
        <v>0</v>
      </c>
      <c r="R552" s="20">
        <v>0</v>
      </c>
      <c r="S552" s="20">
        <v>2428</v>
      </c>
      <c r="T552" s="20">
        <v>0</v>
      </c>
      <c r="U552" s="20">
        <v>0</v>
      </c>
      <c r="V552" s="20">
        <v>0</v>
      </c>
      <c r="W552" s="20">
        <v>0</v>
      </c>
      <c r="X552" s="21">
        <v>2513</v>
      </c>
      <c r="Y552" s="20" t="s">
        <v>3244</v>
      </c>
      <c r="Z552" s="22">
        <v>204</v>
      </c>
      <c r="AA552" s="23">
        <f>+X552-Z552</f>
        <v>2309</v>
      </c>
    </row>
    <row r="553" spans="1:27" s="17" customFormat="1" ht="60" customHeight="1">
      <c r="A553" s="18">
        <v>31403</v>
      </c>
      <c r="B553" s="19" t="s">
        <v>1443</v>
      </c>
      <c r="C553" s="19" t="s">
        <v>143</v>
      </c>
      <c r="D553" s="19" t="s">
        <v>398</v>
      </c>
      <c r="E553" s="19" t="s">
        <v>928</v>
      </c>
      <c r="F553" s="19" t="s">
        <v>1381</v>
      </c>
      <c r="G553" s="19" t="s">
        <v>338</v>
      </c>
      <c r="H553" s="20">
        <f t="shared" si="8"/>
        <v>161.86666666666667</v>
      </c>
      <c r="I553" s="20">
        <v>0</v>
      </c>
      <c r="J553" s="20">
        <v>0</v>
      </c>
      <c r="K553" s="20">
        <v>0</v>
      </c>
      <c r="L553" s="20">
        <v>0</v>
      </c>
      <c r="M553" s="20">
        <v>0</v>
      </c>
      <c r="N553" s="20">
        <v>85</v>
      </c>
      <c r="O553" s="20">
        <v>0</v>
      </c>
      <c r="P553" s="20">
        <v>0</v>
      </c>
      <c r="Q553" s="20">
        <v>0</v>
      </c>
      <c r="R553" s="20">
        <v>0</v>
      </c>
      <c r="S553" s="20">
        <v>2428</v>
      </c>
      <c r="T553" s="20">
        <v>0</v>
      </c>
      <c r="U553" s="20">
        <v>0</v>
      </c>
      <c r="V553" s="20">
        <v>0</v>
      </c>
      <c r="W553" s="20">
        <v>0</v>
      </c>
      <c r="X553" s="21">
        <v>2513</v>
      </c>
      <c r="Y553" s="20" t="s">
        <v>3244</v>
      </c>
      <c r="Z553" s="22">
        <v>204</v>
      </c>
      <c r="AA553" s="23">
        <f>+X553-Z553</f>
        <v>2309</v>
      </c>
    </row>
    <row r="554" spans="1:27" s="17" customFormat="1" ht="60" customHeight="1">
      <c r="A554" s="18">
        <v>29312</v>
      </c>
      <c r="B554" s="19" t="s">
        <v>1444</v>
      </c>
      <c r="C554" s="19" t="s">
        <v>572</v>
      </c>
      <c r="D554" s="19" t="s">
        <v>1445</v>
      </c>
      <c r="E554" s="19" t="s">
        <v>519</v>
      </c>
      <c r="F554" s="19" t="s">
        <v>1381</v>
      </c>
      <c r="G554" s="19" t="s">
        <v>338</v>
      </c>
      <c r="H554" s="20">
        <f t="shared" si="8"/>
        <v>161.86666666666667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  <c r="N554" s="20">
        <v>85</v>
      </c>
      <c r="O554" s="20">
        <v>0</v>
      </c>
      <c r="P554" s="20">
        <v>0</v>
      </c>
      <c r="Q554" s="20">
        <v>0</v>
      </c>
      <c r="R554" s="20">
        <v>0</v>
      </c>
      <c r="S554" s="20">
        <v>2428</v>
      </c>
      <c r="T554" s="20">
        <v>0</v>
      </c>
      <c r="U554" s="20">
        <v>0</v>
      </c>
      <c r="V554" s="20">
        <v>0</v>
      </c>
      <c r="W554" s="20">
        <v>0</v>
      </c>
      <c r="X554" s="21">
        <v>2513</v>
      </c>
      <c r="Y554" s="20" t="s">
        <v>3244</v>
      </c>
      <c r="Z554" s="22">
        <v>204</v>
      </c>
      <c r="AA554" s="23">
        <f>+X554-Z554</f>
        <v>2309</v>
      </c>
    </row>
    <row r="555" spans="1:27" s="17" customFormat="1" ht="60" customHeight="1">
      <c r="A555" s="18">
        <v>32356</v>
      </c>
      <c r="B555" s="19" t="s">
        <v>1446</v>
      </c>
      <c r="C555" s="19" t="s">
        <v>102</v>
      </c>
      <c r="D555" s="19" t="s">
        <v>231</v>
      </c>
      <c r="E555" s="19" t="s">
        <v>1341</v>
      </c>
      <c r="F555" s="19" t="s">
        <v>1381</v>
      </c>
      <c r="G555" s="19" t="s">
        <v>1447</v>
      </c>
      <c r="H555" s="20">
        <f t="shared" si="8"/>
        <v>79.3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135.5</v>
      </c>
      <c r="S555" s="20">
        <v>1189.5</v>
      </c>
      <c r="T555" s="20">
        <v>0</v>
      </c>
      <c r="U555" s="20">
        <v>0</v>
      </c>
      <c r="V555" s="20">
        <v>0</v>
      </c>
      <c r="W555" s="20">
        <v>0</v>
      </c>
      <c r="X555" s="21">
        <v>1325</v>
      </c>
      <c r="Y555" s="20" t="s">
        <v>3243</v>
      </c>
      <c r="Z555" s="22">
        <v>41.5</v>
      </c>
      <c r="AA555" s="23">
        <f>+X555-Z555</f>
        <v>1283.5</v>
      </c>
    </row>
    <row r="556" spans="1:27" s="17" customFormat="1" ht="60" customHeight="1">
      <c r="A556" s="18">
        <v>30013</v>
      </c>
      <c r="B556" s="19" t="s">
        <v>1448</v>
      </c>
      <c r="C556" s="19" t="s">
        <v>216</v>
      </c>
      <c r="D556" s="19" t="s">
        <v>1449</v>
      </c>
      <c r="E556" s="19" t="s">
        <v>799</v>
      </c>
      <c r="F556" s="19" t="s">
        <v>1381</v>
      </c>
      <c r="G556" s="19" t="s">
        <v>338</v>
      </c>
      <c r="H556" s="20">
        <f t="shared" si="8"/>
        <v>161.86666666666667</v>
      </c>
      <c r="I556" s="20">
        <v>0</v>
      </c>
      <c r="J556" s="20">
        <v>0</v>
      </c>
      <c r="K556" s="20">
        <v>0</v>
      </c>
      <c r="L556" s="20">
        <v>0</v>
      </c>
      <c r="M556" s="20">
        <v>0</v>
      </c>
      <c r="N556" s="20">
        <v>85</v>
      </c>
      <c r="O556" s="20">
        <v>0</v>
      </c>
      <c r="P556" s="20">
        <v>0</v>
      </c>
      <c r="Q556" s="20">
        <v>0</v>
      </c>
      <c r="R556" s="20">
        <v>0</v>
      </c>
      <c r="S556" s="20">
        <v>2428</v>
      </c>
      <c r="T556" s="20">
        <v>0</v>
      </c>
      <c r="U556" s="20">
        <v>80</v>
      </c>
      <c r="V556" s="20">
        <v>0</v>
      </c>
      <c r="W556" s="20">
        <v>0</v>
      </c>
      <c r="X556" s="21">
        <v>2593</v>
      </c>
      <c r="Y556" s="20" t="s">
        <v>3244</v>
      </c>
      <c r="Z556" s="22">
        <v>262.5</v>
      </c>
      <c r="AA556" s="23">
        <f>+X556-Z556</f>
        <v>2330.5</v>
      </c>
    </row>
    <row r="557" spans="1:27" s="17" customFormat="1" ht="60" customHeight="1">
      <c r="A557" s="18">
        <v>30139</v>
      </c>
      <c r="B557" s="19" t="s">
        <v>1450</v>
      </c>
      <c r="C557" s="19" t="s">
        <v>216</v>
      </c>
      <c r="D557" s="19" t="s">
        <v>318</v>
      </c>
      <c r="E557" s="19" t="s">
        <v>1451</v>
      </c>
      <c r="F557" s="19" t="s">
        <v>1381</v>
      </c>
      <c r="G557" s="19" t="s">
        <v>1452</v>
      </c>
      <c r="H557" s="20">
        <f t="shared" si="8"/>
        <v>214.86666666666667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85</v>
      </c>
      <c r="O557" s="20">
        <v>0</v>
      </c>
      <c r="P557" s="20">
        <v>0</v>
      </c>
      <c r="Q557" s="20">
        <v>0</v>
      </c>
      <c r="R557" s="20">
        <v>0</v>
      </c>
      <c r="S557" s="20">
        <v>3223</v>
      </c>
      <c r="T557" s="20">
        <v>0</v>
      </c>
      <c r="U557" s="20">
        <v>80</v>
      </c>
      <c r="V557" s="20">
        <v>0</v>
      </c>
      <c r="W557" s="20">
        <v>0</v>
      </c>
      <c r="X557" s="21">
        <v>3388</v>
      </c>
      <c r="Y557" s="20" t="s">
        <v>3244</v>
      </c>
      <c r="Z557" s="22">
        <v>362.5</v>
      </c>
      <c r="AA557" s="23">
        <f>+X557-Z557</f>
        <v>3025.5</v>
      </c>
    </row>
    <row r="558" spans="1:27" s="17" customFormat="1" ht="60" customHeight="1">
      <c r="A558" s="18">
        <v>33312</v>
      </c>
      <c r="B558" s="19" t="s">
        <v>1453</v>
      </c>
      <c r="C558" s="19" t="s">
        <v>124</v>
      </c>
      <c r="D558" s="19" t="s">
        <v>232</v>
      </c>
      <c r="E558" s="19" t="s">
        <v>449</v>
      </c>
      <c r="F558" s="19" t="s">
        <v>1381</v>
      </c>
      <c r="G558" s="19" t="s">
        <v>118</v>
      </c>
      <c r="H558" s="20">
        <f t="shared" si="8"/>
        <v>161.86666666666667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85</v>
      </c>
      <c r="O558" s="20">
        <v>0</v>
      </c>
      <c r="P558" s="20">
        <v>0</v>
      </c>
      <c r="Q558" s="20">
        <v>0</v>
      </c>
      <c r="R558" s="20">
        <v>0</v>
      </c>
      <c r="S558" s="20">
        <v>2428</v>
      </c>
      <c r="T558" s="20">
        <v>0</v>
      </c>
      <c r="U558" s="20">
        <v>0</v>
      </c>
      <c r="V558" s="20">
        <v>0</v>
      </c>
      <c r="W558" s="20">
        <v>0</v>
      </c>
      <c r="X558" s="21">
        <v>2513</v>
      </c>
      <c r="Y558" s="20" t="s">
        <v>3244</v>
      </c>
      <c r="Z558" s="22">
        <v>204</v>
      </c>
      <c r="AA558" s="23">
        <f>+X558-Z558</f>
        <v>2309</v>
      </c>
    </row>
    <row r="559" spans="1:27" s="17" customFormat="1" ht="60" customHeight="1">
      <c r="A559" s="18">
        <v>33770</v>
      </c>
      <c r="B559" s="19" t="s">
        <v>1454</v>
      </c>
      <c r="C559" s="19" t="s">
        <v>116</v>
      </c>
      <c r="D559" s="19" t="s">
        <v>65</v>
      </c>
      <c r="E559" s="19" t="s">
        <v>1455</v>
      </c>
      <c r="F559" s="19" t="s">
        <v>1381</v>
      </c>
      <c r="G559" s="19" t="s">
        <v>338</v>
      </c>
      <c r="H559" s="20">
        <f t="shared" si="8"/>
        <v>161.86666666666667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85</v>
      </c>
      <c r="O559" s="20">
        <v>0</v>
      </c>
      <c r="P559" s="20">
        <v>0</v>
      </c>
      <c r="Q559" s="20">
        <v>0</v>
      </c>
      <c r="R559" s="20">
        <v>0</v>
      </c>
      <c r="S559" s="20">
        <v>2428</v>
      </c>
      <c r="T559" s="20">
        <v>0</v>
      </c>
      <c r="U559" s="20">
        <v>0</v>
      </c>
      <c r="V559" s="20">
        <v>0</v>
      </c>
      <c r="W559" s="20">
        <v>0</v>
      </c>
      <c r="X559" s="21">
        <v>2513</v>
      </c>
      <c r="Y559" s="20" t="s">
        <v>3244</v>
      </c>
      <c r="Z559" s="22">
        <v>204</v>
      </c>
      <c r="AA559" s="23">
        <f>+X559-Z559</f>
        <v>2309</v>
      </c>
    </row>
    <row r="560" spans="1:27" s="17" customFormat="1" ht="60" customHeight="1">
      <c r="A560" s="18">
        <v>30084</v>
      </c>
      <c r="B560" s="19" t="s">
        <v>1456</v>
      </c>
      <c r="C560" s="19" t="s">
        <v>206</v>
      </c>
      <c r="D560" s="19" t="s">
        <v>297</v>
      </c>
      <c r="E560" s="19" t="s">
        <v>221</v>
      </c>
      <c r="F560" s="19" t="s">
        <v>1381</v>
      </c>
      <c r="G560" s="19" t="s">
        <v>113</v>
      </c>
      <c r="H560" s="20">
        <f t="shared" si="8"/>
        <v>201.8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85</v>
      </c>
      <c r="O560" s="20">
        <v>0</v>
      </c>
      <c r="P560" s="20">
        <v>0</v>
      </c>
      <c r="Q560" s="20">
        <v>0</v>
      </c>
      <c r="R560" s="20">
        <v>0</v>
      </c>
      <c r="S560" s="20">
        <v>3027</v>
      </c>
      <c r="T560" s="20">
        <v>0</v>
      </c>
      <c r="U560" s="20">
        <v>0</v>
      </c>
      <c r="V560" s="20">
        <v>0</v>
      </c>
      <c r="W560" s="20">
        <v>0</v>
      </c>
      <c r="X560" s="21">
        <v>3112</v>
      </c>
      <c r="Y560" s="20" t="s">
        <v>3244</v>
      </c>
      <c r="Z560" s="22">
        <v>631.5</v>
      </c>
      <c r="AA560" s="23">
        <f>+X560-Z560</f>
        <v>2480.5</v>
      </c>
    </row>
    <row r="561" spans="1:27" s="17" customFormat="1" ht="60" customHeight="1">
      <c r="A561" s="18">
        <v>29976</v>
      </c>
      <c r="B561" s="19" t="s">
        <v>1457</v>
      </c>
      <c r="C561" s="19" t="s">
        <v>352</v>
      </c>
      <c r="D561" s="19" t="s">
        <v>90</v>
      </c>
      <c r="E561" s="19" t="s">
        <v>734</v>
      </c>
      <c r="F561" s="19" t="s">
        <v>1381</v>
      </c>
      <c r="G561" s="19" t="s">
        <v>113</v>
      </c>
      <c r="H561" s="20">
        <f t="shared" si="8"/>
        <v>201.8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85</v>
      </c>
      <c r="O561" s="20">
        <v>0</v>
      </c>
      <c r="P561" s="20">
        <v>0</v>
      </c>
      <c r="Q561" s="20">
        <v>0</v>
      </c>
      <c r="R561" s="20">
        <v>0</v>
      </c>
      <c r="S561" s="20">
        <v>3027</v>
      </c>
      <c r="T561" s="20">
        <v>0</v>
      </c>
      <c r="U561" s="20">
        <v>0</v>
      </c>
      <c r="V561" s="20">
        <v>0</v>
      </c>
      <c r="W561" s="20">
        <v>0</v>
      </c>
      <c r="X561" s="21">
        <v>3112</v>
      </c>
      <c r="Y561" s="20" t="s">
        <v>3244</v>
      </c>
      <c r="Z561" s="22">
        <v>325.5</v>
      </c>
      <c r="AA561" s="23">
        <f>+X561-Z561</f>
        <v>2786.5</v>
      </c>
    </row>
    <row r="562" spans="1:27" s="17" customFormat="1" ht="60" customHeight="1">
      <c r="A562" s="18">
        <v>30164</v>
      </c>
      <c r="B562" s="19" t="s">
        <v>1458</v>
      </c>
      <c r="C562" s="19" t="s">
        <v>232</v>
      </c>
      <c r="D562" s="19" t="s">
        <v>512</v>
      </c>
      <c r="E562" s="19" t="s">
        <v>1383</v>
      </c>
      <c r="F562" s="19" t="s">
        <v>1381</v>
      </c>
      <c r="G562" s="19" t="s">
        <v>338</v>
      </c>
      <c r="H562" s="20">
        <f t="shared" si="8"/>
        <v>161.86666666666667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85</v>
      </c>
      <c r="O562" s="20">
        <v>0</v>
      </c>
      <c r="P562" s="20">
        <v>0</v>
      </c>
      <c r="Q562" s="20">
        <v>0</v>
      </c>
      <c r="R562" s="20">
        <v>0</v>
      </c>
      <c r="S562" s="20">
        <v>2428</v>
      </c>
      <c r="T562" s="20">
        <v>0</v>
      </c>
      <c r="U562" s="20">
        <v>0</v>
      </c>
      <c r="V562" s="20">
        <v>0</v>
      </c>
      <c r="W562" s="20">
        <v>0</v>
      </c>
      <c r="X562" s="21">
        <v>2513</v>
      </c>
      <c r="Y562" s="20" t="s">
        <v>3244</v>
      </c>
      <c r="Z562" s="22">
        <v>204</v>
      </c>
      <c r="AA562" s="23">
        <f>+X562-Z562</f>
        <v>2309</v>
      </c>
    </row>
    <row r="563" spans="1:27" s="17" customFormat="1" ht="60" customHeight="1">
      <c r="A563" s="18">
        <v>28930</v>
      </c>
      <c r="B563" s="19" t="s">
        <v>1459</v>
      </c>
      <c r="C563" s="19" t="s">
        <v>232</v>
      </c>
      <c r="D563" s="19" t="s">
        <v>328</v>
      </c>
      <c r="E563" s="19" t="s">
        <v>1341</v>
      </c>
      <c r="F563" s="19" t="s">
        <v>1381</v>
      </c>
      <c r="G563" s="19" t="s">
        <v>113</v>
      </c>
      <c r="H563" s="20">
        <f t="shared" si="8"/>
        <v>201.8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85</v>
      </c>
      <c r="O563" s="20">
        <v>0</v>
      </c>
      <c r="P563" s="20">
        <v>0</v>
      </c>
      <c r="Q563" s="20">
        <v>0</v>
      </c>
      <c r="R563" s="20">
        <v>0</v>
      </c>
      <c r="S563" s="20">
        <v>3027</v>
      </c>
      <c r="T563" s="20">
        <v>0</v>
      </c>
      <c r="U563" s="20">
        <v>80</v>
      </c>
      <c r="V563" s="20">
        <v>0</v>
      </c>
      <c r="W563" s="20">
        <v>0</v>
      </c>
      <c r="X563" s="21">
        <v>3192</v>
      </c>
      <c r="Y563" s="20" t="s">
        <v>3244</v>
      </c>
      <c r="Z563" s="22">
        <v>334</v>
      </c>
      <c r="AA563" s="23">
        <f>+X563-Z563</f>
        <v>2858</v>
      </c>
    </row>
    <row r="564" spans="1:27" s="17" customFormat="1" ht="60" customHeight="1">
      <c r="A564" s="18">
        <v>30235</v>
      </c>
      <c r="B564" s="19" t="s">
        <v>1460</v>
      </c>
      <c r="C564" s="19" t="s">
        <v>1461</v>
      </c>
      <c r="D564" s="19" t="s">
        <v>961</v>
      </c>
      <c r="E564" s="19" t="s">
        <v>516</v>
      </c>
      <c r="F564" s="19" t="s">
        <v>1381</v>
      </c>
      <c r="G564" s="19" t="s">
        <v>113</v>
      </c>
      <c r="H564" s="20">
        <f t="shared" si="8"/>
        <v>201.8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85</v>
      </c>
      <c r="O564" s="20">
        <v>0</v>
      </c>
      <c r="P564" s="20">
        <v>0</v>
      </c>
      <c r="Q564" s="20">
        <v>0</v>
      </c>
      <c r="R564" s="20">
        <v>0</v>
      </c>
      <c r="S564" s="20">
        <v>3027</v>
      </c>
      <c r="T564" s="20">
        <v>0</v>
      </c>
      <c r="U564" s="20">
        <v>80</v>
      </c>
      <c r="V564" s="20">
        <v>0</v>
      </c>
      <c r="W564" s="20">
        <v>0</v>
      </c>
      <c r="X564" s="21">
        <v>3192</v>
      </c>
      <c r="Y564" s="20" t="s">
        <v>3244</v>
      </c>
      <c r="Z564" s="22">
        <v>334</v>
      </c>
      <c r="AA564" s="23">
        <f>+X564-Z564</f>
        <v>2858</v>
      </c>
    </row>
    <row r="565" spans="1:27" s="17" customFormat="1" ht="60" customHeight="1">
      <c r="A565" s="18">
        <v>29971</v>
      </c>
      <c r="B565" s="19" t="s">
        <v>1462</v>
      </c>
      <c r="C565" s="19" t="s">
        <v>380</v>
      </c>
      <c r="D565" s="19" t="s">
        <v>1463</v>
      </c>
      <c r="E565" s="19" t="s">
        <v>1289</v>
      </c>
      <c r="F565" s="19" t="s">
        <v>1381</v>
      </c>
      <c r="G565" s="19" t="s">
        <v>291</v>
      </c>
      <c r="H565" s="20">
        <f t="shared" si="8"/>
        <v>183.73333333333332</v>
      </c>
      <c r="I565" s="20">
        <v>0</v>
      </c>
      <c r="J565" s="20">
        <v>0</v>
      </c>
      <c r="K565" s="20">
        <v>0</v>
      </c>
      <c r="L565" s="20">
        <v>0</v>
      </c>
      <c r="M565" s="20">
        <v>0</v>
      </c>
      <c r="N565" s="20">
        <v>85</v>
      </c>
      <c r="O565" s="20">
        <v>0</v>
      </c>
      <c r="P565" s="20">
        <v>0</v>
      </c>
      <c r="Q565" s="20">
        <v>0</v>
      </c>
      <c r="R565" s="20">
        <v>0</v>
      </c>
      <c r="S565" s="20">
        <v>2756</v>
      </c>
      <c r="T565" s="20">
        <v>0</v>
      </c>
      <c r="U565" s="20">
        <v>0</v>
      </c>
      <c r="V565" s="20">
        <v>0</v>
      </c>
      <c r="W565" s="20">
        <v>0</v>
      </c>
      <c r="X565" s="21">
        <v>2841</v>
      </c>
      <c r="Y565" s="20" t="s">
        <v>3244</v>
      </c>
      <c r="Z565" s="22">
        <v>516</v>
      </c>
      <c r="AA565" s="23">
        <f>+X565-Z565</f>
        <v>2325</v>
      </c>
    </row>
    <row r="566" spans="1:27" s="17" customFormat="1" ht="60" customHeight="1">
      <c r="A566" s="18">
        <v>33116</v>
      </c>
      <c r="B566" s="19" t="s">
        <v>1464</v>
      </c>
      <c r="C566" s="19" t="s">
        <v>1465</v>
      </c>
      <c r="D566" s="19" t="s">
        <v>1466</v>
      </c>
      <c r="E566" s="19" t="s">
        <v>1467</v>
      </c>
      <c r="F566" s="19" t="s">
        <v>1381</v>
      </c>
      <c r="G566" s="19" t="s">
        <v>338</v>
      </c>
      <c r="H566" s="20">
        <f t="shared" si="8"/>
        <v>161.86666666666667</v>
      </c>
      <c r="I566" s="20">
        <v>0</v>
      </c>
      <c r="J566" s="20">
        <v>0</v>
      </c>
      <c r="K566" s="20">
        <v>0</v>
      </c>
      <c r="L566" s="20">
        <v>0</v>
      </c>
      <c r="M566" s="20">
        <v>0</v>
      </c>
      <c r="N566" s="20">
        <v>85</v>
      </c>
      <c r="O566" s="20">
        <v>0</v>
      </c>
      <c r="P566" s="20">
        <v>0</v>
      </c>
      <c r="Q566" s="20">
        <v>0</v>
      </c>
      <c r="R566" s="20">
        <v>0</v>
      </c>
      <c r="S566" s="20">
        <v>2428</v>
      </c>
      <c r="T566" s="20">
        <v>0</v>
      </c>
      <c r="U566" s="20">
        <v>80</v>
      </c>
      <c r="V566" s="20">
        <v>0</v>
      </c>
      <c r="W566" s="20">
        <v>0</v>
      </c>
      <c r="X566" s="21">
        <v>2593</v>
      </c>
      <c r="Y566" s="20" t="s">
        <v>3244</v>
      </c>
      <c r="Z566" s="22">
        <v>212.5</v>
      </c>
      <c r="AA566" s="23">
        <f>+X566-Z566</f>
        <v>2380.5</v>
      </c>
    </row>
    <row r="567" spans="1:27" s="17" customFormat="1" ht="60" customHeight="1">
      <c r="A567" s="18">
        <v>30025</v>
      </c>
      <c r="B567" s="19" t="s">
        <v>1468</v>
      </c>
      <c r="C567" s="19" t="s">
        <v>1469</v>
      </c>
      <c r="D567" s="19" t="s">
        <v>150</v>
      </c>
      <c r="E567" s="19" t="s">
        <v>1470</v>
      </c>
      <c r="F567" s="19" t="s">
        <v>1381</v>
      </c>
      <c r="G567" s="19" t="s">
        <v>226</v>
      </c>
      <c r="H567" s="20">
        <f t="shared" si="8"/>
        <v>233.83333333333334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20">
        <v>85</v>
      </c>
      <c r="O567" s="20">
        <v>0</v>
      </c>
      <c r="P567" s="20">
        <v>0</v>
      </c>
      <c r="Q567" s="20">
        <v>0</v>
      </c>
      <c r="R567" s="20">
        <v>0</v>
      </c>
      <c r="S567" s="20">
        <v>3507.5</v>
      </c>
      <c r="T567" s="20">
        <v>0</v>
      </c>
      <c r="U567" s="20">
        <v>0</v>
      </c>
      <c r="V567" s="20">
        <v>0</v>
      </c>
      <c r="W567" s="20">
        <v>0</v>
      </c>
      <c r="X567" s="21">
        <v>3592.5</v>
      </c>
      <c r="Y567" s="20" t="s">
        <v>3244</v>
      </c>
      <c r="Z567" s="22">
        <v>412.5</v>
      </c>
      <c r="AA567" s="23">
        <f>+X567-Z567</f>
        <v>3180</v>
      </c>
    </row>
    <row r="568" spans="1:27" s="17" customFormat="1" ht="60" customHeight="1">
      <c r="A568" s="18">
        <v>35947</v>
      </c>
      <c r="B568" s="19" t="s">
        <v>1471</v>
      </c>
      <c r="C568" s="19" t="s">
        <v>730</v>
      </c>
      <c r="D568" s="19" t="s">
        <v>1074</v>
      </c>
      <c r="E568" s="19" t="s">
        <v>516</v>
      </c>
      <c r="F568" s="19" t="s">
        <v>1381</v>
      </c>
      <c r="G568" s="19" t="s">
        <v>113</v>
      </c>
      <c r="H568" s="20">
        <f t="shared" si="8"/>
        <v>201.8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85</v>
      </c>
      <c r="O568" s="20">
        <v>0</v>
      </c>
      <c r="P568" s="20">
        <v>0</v>
      </c>
      <c r="Q568" s="20">
        <v>0</v>
      </c>
      <c r="R568" s="20">
        <v>0</v>
      </c>
      <c r="S568" s="20">
        <v>3027</v>
      </c>
      <c r="T568" s="20">
        <v>0</v>
      </c>
      <c r="U568" s="20">
        <v>0</v>
      </c>
      <c r="V568" s="20">
        <v>0</v>
      </c>
      <c r="W568" s="20">
        <v>0</v>
      </c>
      <c r="X568" s="21">
        <v>3112</v>
      </c>
      <c r="Y568" s="20" t="s">
        <v>3244</v>
      </c>
      <c r="Z568" s="22">
        <v>325.5</v>
      </c>
      <c r="AA568" s="23">
        <f>+X568-Z568</f>
        <v>2786.5</v>
      </c>
    </row>
    <row r="569" spans="1:27" s="17" customFormat="1" ht="60" customHeight="1">
      <c r="A569" s="18">
        <v>30524</v>
      </c>
      <c r="B569" s="19" t="s">
        <v>1472</v>
      </c>
      <c r="C569" s="19" t="s">
        <v>207</v>
      </c>
      <c r="D569" s="19" t="s">
        <v>216</v>
      </c>
      <c r="E569" s="19" t="s">
        <v>658</v>
      </c>
      <c r="F569" s="19" t="s">
        <v>1381</v>
      </c>
      <c r="G569" s="19" t="s">
        <v>1452</v>
      </c>
      <c r="H569" s="20">
        <f t="shared" si="8"/>
        <v>214.86666666666667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85</v>
      </c>
      <c r="O569" s="20">
        <v>0</v>
      </c>
      <c r="P569" s="20">
        <v>0</v>
      </c>
      <c r="Q569" s="20">
        <v>0</v>
      </c>
      <c r="R569" s="20">
        <v>0</v>
      </c>
      <c r="S569" s="20">
        <v>3223</v>
      </c>
      <c r="T569" s="20">
        <v>0</v>
      </c>
      <c r="U569" s="20">
        <v>0</v>
      </c>
      <c r="V569" s="20">
        <v>0</v>
      </c>
      <c r="W569" s="20">
        <v>0</v>
      </c>
      <c r="X569" s="21">
        <v>3308</v>
      </c>
      <c r="Y569" s="20" t="s">
        <v>3244</v>
      </c>
      <c r="Z569" s="22">
        <v>353.5</v>
      </c>
      <c r="AA569" s="23">
        <f>+X569-Z569</f>
        <v>2954.5</v>
      </c>
    </row>
    <row r="570" spans="1:27" s="17" customFormat="1" ht="60" customHeight="1">
      <c r="A570" s="18">
        <v>29083</v>
      </c>
      <c r="B570" s="19" t="s">
        <v>1473</v>
      </c>
      <c r="C570" s="19" t="s">
        <v>1474</v>
      </c>
      <c r="D570" s="19" t="s">
        <v>1475</v>
      </c>
      <c r="E570" s="19" t="s">
        <v>1476</v>
      </c>
      <c r="F570" s="19" t="s">
        <v>1381</v>
      </c>
      <c r="G570" s="19" t="s">
        <v>338</v>
      </c>
      <c r="H570" s="20">
        <f t="shared" si="8"/>
        <v>161.86666666666667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85</v>
      </c>
      <c r="O570" s="20">
        <v>0</v>
      </c>
      <c r="P570" s="20">
        <v>0</v>
      </c>
      <c r="Q570" s="20">
        <v>0</v>
      </c>
      <c r="R570" s="20">
        <v>0</v>
      </c>
      <c r="S570" s="20">
        <v>2428</v>
      </c>
      <c r="T570" s="20">
        <v>0</v>
      </c>
      <c r="U570" s="20">
        <v>0</v>
      </c>
      <c r="V570" s="20">
        <v>0</v>
      </c>
      <c r="W570" s="20">
        <v>0</v>
      </c>
      <c r="X570" s="21">
        <v>2513</v>
      </c>
      <c r="Y570" s="20" t="s">
        <v>3244</v>
      </c>
      <c r="Z570" s="22">
        <v>204</v>
      </c>
      <c r="AA570" s="23">
        <f>+X570-Z570</f>
        <v>2309</v>
      </c>
    </row>
    <row r="571" spans="1:27" s="17" customFormat="1" ht="60" customHeight="1">
      <c r="A571" s="18">
        <v>26898</v>
      </c>
      <c r="B571" s="19" t="s">
        <v>1477</v>
      </c>
      <c r="C571" s="19" t="s">
        <v>170</v>
      </c>
      <c r="D571" s="19" t="s">
        <v>216</v>
      </c>
      <c r="E571" s="19" t="s">
        <v>1478</v>
      </c>
      <c r="F571" s="19" t="s">
        <v>1381</v>
      </c>
      <c r="G571" s="19" t="s">
        <v>338</v>
      </c>
      <c r="H571" s="20">
        <f t="shared" si="8"/>
        <v>161.86666666666667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85</v>
      </c>
      <c r="O571" s="20">
        <v>0</v>
      </c>
      <c r="P571" s="20">
        <v>0</v>
      </c>
      <c r="Q571" s="20">
        <v>0</v>
      </c>
      <c r="R571" s="20">
        <v>0</v>
      </c>
      <c r="S571" s="20">
        <v>2428</v>
      </c>
      <c r="T571" s="20">
        <v>0</v>
      </c>
      <c r="U571" s="20">
        <v>0</v>
      </c>
      <c r="V571" s="20">
        <v>0</v>
      </c>
      <c r="W571" s="20">
        <v>0</v>
      </c>
      <c r="X571" s="21">
        <v>2513</v>
      </c>
      <c r="Y571" s="20" t="s">
        <v>3244</v>
      </c>
      <c r="Z571" s="22">
        <v>204</v>
      </c>
      <c r="AA571" s="23">
        <f>+X571-Z571</f>
        <v>2309</v>
      </c>
    </row>
    <row r="572" spans="1:27" s="17" customFormat="1" ht="60" customHeight="1">
      <c r="A572" s="18">
        <v>35719</v>
      </c>
      <c r="B572" s="19" t="s">
        <v>1479</v>
      </c>
      <c r="C572" s="19" t="s">
        <v>170</v>
      </c>
      <c r="D572" s="19" t="s">
        <v>1480</v>
      </c>
      <c r="E572" s="19" t="s">
        <v>1481</v>
      </c>
      <c r="F572" s="19" t="s">
        <v>1381</v>
      </c>
      <c r="G572" s="19" t="s">
        <v>291</v>
      </c>
      <c r="H572" s="20">
        <f t="shared" si="8"/>
        <v>183.73333333333332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20">
        <v>85</v>
      </c>
      <c r="O572" s="20">
        <v>0</v>
      </c>
      <c r="P572" s="20">
        <v>0</v>
      </c>
      <c r="Q572" s="20">
        <v>0</v>
      </c>
      <c r="R572" s="20">
        <v>0</v>
      </c>
      <c r="S572" s="20">
        <v>2756</v>
      </c>
      <c r="T572" s="20">
        <v>0</v>
      </c>
      <c r="U572" s="20">
        <v>0</v>
      </c>
      <c r="V572" s="20">
        <v>0</v>
      </c>
      <c r="W572" s="20">
        <v>0</v>
      </c>
      <c r="X572" s="21">
        <v>2841</v>
      </c>
      <c r="Y572" s="20" t="s">
        <v>3244</v>
      </c>
      <c r="Z572" s="22">
        <v>466</v>
      </c>
      <c r="AA572" s="23">
        <f>+X572-Z572</f>
        <v>2375</v>
      </c>
    </row>
    <row r="573" spans="1:27" s="17" customFormat="1" ht="60" customHeight="1">
      <c r="A573" s="18">
        <v>30054</v>
      </c>
      <c r="B573" s="19" t="s">
        <v>1482</v>
      </c>
      <c r="C573" s="19" t="s">
        <v>96</v>
      </c>
      <c r="D573" s="19" t="s">
        <v>916</v>
      </c>
      <c r="E573" s="19" t="s">
        <v>1483</v>
      </c>
      <c r="F573" s="19" t="s">
        <v>1381</v>
      </c>
      <c r="G573" s="19" t="s">
        <v>338</v>
      </c>
      <c r="H573" s="20">
        <f t="shared" si="8"/>
        <v>161.86666666666667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20">
        <v>85</v>
      </c>
      <c r="O573" s="20">
        <v>0</v>
      </c>
      <c r="P573" s="20">
        <v>0</v>
      </c>
      <c r="Q573" s="20">
        <v>0</v>
      </c>
      <c r="R573" s="20">
        <v>0</v>
      </c>
      <c r="S573" s="20">
        <v>2428</v>
      </c>
      <c r="T573" s="20">
        <v>0</v>
      </c>
      <c r="U573" s="20">
        <v>0</v>
      </c>
      <c r="V573" s="20">
        <v>0</v>
      </c>
      <c r="W573" s="20">
        <v>0</v>
      </c>
      <c r="X573" s="21">
        <v>2513</v>
      </c>
      <c r="Y573" s="20" t="s">
        <v>3244</v>
      </c>
      <c r="Z573" s="22">
        <v>204</v>
      </c>
      <c r="AA573" s="23">
        <f>+X573-Z573</f>
        <v>2309</v>
      </c>
    </row>
    <row r="574" spans="1:27" s="17" customFormat="1" ht="60" customHeight="1">
      <c r="A574" s="18">
        <v>32541</v>
      </c>
      <c r="B574" s="19" t="s">
        <v>1484</v>
      </c>
      <c r="C574" s="19" t="s">
        <v>1485</v>
      </c>
      <c r="D574" s="19" t="s">
        <v>62</v>
      </c>
      <c r="E574" s="19" t="s">
        <v>1486</v>
      </c>
      <c r="F574" s="19" t="s">
        <v>1381</v>
      </c>
      <c r="G574" s="19" t="s">
        <v>338</v>
      </c>
      <c r="H574" s="20">
        <f t="shared" si="8"/>
        <v>161.86666666666667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85</v>
      </c>
      <c r="O574" s="20">
        <v>0</v>
      </c>
      <c r="P574" s="20">
        <v>0</v>
      </c>
      <c r="Q574" s="20">
        <v>0</v>
      </c>
      <c r="R574" s="20">
        <v>0</v>
      </c>
      <c r="S574" s="20">
        <v>2428</v>
      </c>
      <c r="T574" s="20">
        <v>0</v>
      </c>
      <c r="U574" s="20">
        <v>0</v>
      </c>
      <c r="V574" s="20">
        <v>0</v>
      </c>
      <c r="W574" s="20">
        <v>0</v>
      </c>
      <c r="X574" s="21">
        <v>2513</v>
      </c>
      <c r="Y574" s="20" t="s">
        <v>3244</v>
      </c>
      <c r="Z574" s="22">
        <v>204</v>
      </c>
      <c r="AA574" s="23">
        <f>+X574-Z574</f>
        <v>2309</v>
      </c>
    </row>
    <row r="575" spans="1:27" s="17" customFormat="1" ht="60" customHeight="1">
      <c r="A575" s="18">
        <v>26739</v>
      </c>
      <c r="B575" s="19" t="s">
        <v>1487</v>
      </c>
      <c r="C575" s="19" t="s">
        <v>1485</v>
      </c>
      <c r="D575" s="19" t="s">
        <v>232</v>
      </c>
      <c r="E575" s="19" t="s">
        <v>1442</v>
      </c>
      <c r="F575" s="19" t="s">
        <v>1381</v>
      </c>
      <c r="G575" s="19" t="s">
        <v>113</v>
      </c>
      <c r="H575" s="20">
        <f t="shared" si="8"/>
        <v>201.8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  <c r="N575" s="20">
        <v>85</v>
      </c>
      <c r="O575" s="20">
        <v>0</v>
      </c>
      <c r="P575" s="20">
        <v>0</v>
      </c>
      <c r="Q575" s="20">
        <v>0</v>
      </c>
      <c r="R575" s="20">
        <v>0</v>
      </c>
      <c r="S575" s="20">
        <v>3027</v>
      </c>
      <c r="T575" s="20">
        <v>0</v>
      </c>
      <c r="U575" s="20">
        <v>0</v>
      </c>
      <c r="V575" s="20">
        <v>0</v>
      </c>
      <c r="W575" s="20">
        <v>0</v>
      </c>
      <c r="X575" s="21">
        <v>3112</v>
      </c>
      <c r="Y575" s="20" t="s">
        <v>3244</v>
      </c>
      <c r="Z575" s="22">
        <v>325.5</v>
      </c>
      <c r="AA575" s="23">
        <f>+X575-Z575</f>
        <v>2786.5</v>
      </c>
    </row>
    <row r="576" spans="1:27" s="17" customFormat="1" ht="60" customHeight="1">
      <c r="A576" s="18">
        <v>36573</v>
      </c>
      <c r="B576" s="19" t="s">
        <v>1488</v>
      </c>
      <c r="C576" s="19" t="s">
        <v>69</v>
      </c>
      <c r="D576" s="19" t="s">
        <v>207</v>
      </c>
      <c r="E576" s="19" t="s">
        <v>516</v>
      </c>
      <c r="F576" s="19" t="s">
        <v>1381</v>
      </c>
      <c r="G576" s="19" t="s">
        <v>326</v>
      </c>
      <c r="H576" s="20">
        <f t="shared" si="8"/>
        <v>161.86666666666667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85</v>
      </c>
      <c r="O576" s="20">
        <v>0</v>
      </c>
      <c r="P576" s="20">
        <v>0</v>
      </c>
      <c r="Q576" s="20">
        <v>0</v>
      </c>
      <c r="R576" s="20">
        <v>0</v>
      </c>
      <c r="S576" s="20">
        <v>2428</v>
      </c>
      <c r="T576" s="20">
        <v>0</v>
      </c>
      <c r="U576" s="20">
        <v>0</v>
      </c>
      <c r="V576" s="20">
        <v>0</v>
      </c>
      <c r="W576" s="20">
        <v>0</v>
      </c>
      <c r="X576" s="21">
        <v>2513</v>
      </c>
      <c r="Y576" s="20" t="s">
        <v>3244</v>
      </c>
      <c r="Z576" s="22">
        <v>204</v>
      </c>
      <c r="AA576" s="23">
        <f>+X576-Z576</f>
        <v>2309</v>
      </c>
    </row>
    <row r="577" spans="1:27" s="17" customFormat="1" ht="60" customHeight="1">
      <c r="A577" s="18">
        <v>29968</v>
      </c>
      <c r="B577" s="19" t="s">
        <v>1489</v>
      </c>
      <c r="C577" s="19" t="s">
        <v>93</v>
      </c>
      <c r="D577" s="19" t="s">
        <v>228</v>
      </c>
      <c r="E577" s="19" t="s">
        <v>1026</v>
      </c>
      <c r="F577" s="19" t="s">
        <v>1381</v>
      </c>
      <c r="G577" s="19" t="s">
        <v>338</v>
      </c>
      <c r="H577" s="20">
        <f t="shared" si="8"/>
        <v>161.86666666666667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85</v>
      </c>
      <c r="O577" s="20">
        <v>0</v>
      </c>
      <c r="P577" s="20">
        <v>0</v>
      </c>
      <c r="Q577" s="20">
        <v>0</v>
      </c>
      <c r="R577" s="20">
        <v>0</v>
      </c>
      <c r="S577" s="20">
        <v>2428</v>
      </c>
      <c r="T577" s="20">
        <v>0</v>
      </c>
      <c r="U577" s="20">
        <v>0</v>
      </c>
      <c r="V577" s="20">
        <v>0</v>
      </c>
      <c r="W577" s="20">
        <v>0</v>
      </c>
      <c r="X577" s="21">
        <v>2513</v>
      </c>
      <c r="Y577" s="20" t="s">
        <v>3244</v>
      </c>
      <c r="Z577" s="22">
        <v>704</v>
      </c>
      <c r="AA577" s="23">
        <f>+X577-Z577</f>
        <v>1809</v>
      </c>
    </row>
    <row r="578" spans="1:27" s="17" customFormat="1" ht="60" customHeight="1">
      <c r="A578" s="18">
        <v>32340</v>
      </c>
      <c r="B578" s="19" t="s">
        <v>1490</v>
      </c>
      <c r="C578" s="19" t="s">
        <v>174</v>
      </c>
      <c r="D578" s="19" t="s">
        <v>572</v>
      </c>
      <c r="E578" s="19" t="s">
        <v>1491</v>
      </c>
      <c r="F578" s="19" t="s">
        <v>1381</v>
      </c>
      <c r="G578" s="19" t="s">
        <v>338</v>
      </c>
      <c r="H578" s="20">
        <f t="shared" si="8"/>
        <v>161.86666666666667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85</v>
      </c>
      <c r="O578" s="20">
        <v>0</v>
      </c>
      <c r="P578" s="20">
        <v>0</v>
      </c>
      <c r="Q578" s="20">
        <v>0</v>
      </c>
      <c r="R578" s="20">
        <v>0</v>
      </c>
      <c r="S578" s="20">
        <v>2428</v>
      </c>
      <c r="T578" s="20">
        <v>0</v>
      </c>
      <c r="U578" s="20">
        <v>0</v>
      </c>
      <c r="V578" s="20">
        <v>0</v>
      </c>
      <c r="W578" s="20">
        <v>0</v>
      </c>
      <c r="X578" s="21">
        <v>2513</v>
      </c>
      <c r="Y578" s="20" t="s">
        <v>3244</v>
      </c>
      <c r="Z578" s="22">
        <v>204</v>
      </c>
      <c r="AA578" s="23">
        <f>+X578-Z578</f>
        <v>2309</v>
      </c>
    </row>
    <row r="579" spans="1:27" s="17" customFormat="1" ht="60" customHeight="1">
      <c r="A579" s="18">
        <v>27467</v>
      </c>
      <c r="B579" s="19" t="s">
        <v>1492</v>
      </c>
      <c r="C579" s="19" t="s">
        <v>1212</v>
      </c>
      <c r="D579" s="19" t="s">
        <v>1493</v>
      </c>
      <c r="E579" s="19" t="s">
        <v>1494</v>
      </c>
      <c r="F579" s="19" t="s">
        <v>1381</v>
      </c>
      <c r="G579" s="19" t="s">
        <v>1495</v>
      </c>
      <c r="H579" s="20">
        <f t="shared" si="8"/>
        <v>198.36666666666667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85</v>
      </c>
      <c r="O579" s="20">
        <v>0</v>
      </c>
      <c r="P579" s="20">
        <v>0</v>
      </c>
      <c r="Q579" s="20">
        <v>0</v>
      </c>
      <c r="R579" s="20">
        <v>0</v>
      </c>
      <c r="S579" s="20">
        <v>2975.5</v>
      </c>
      <c r="T579" s="20">
        <v>0</v>
      </c>
      <c r="U579" s="20">
        <v>80</v>
      </c>
      <c r="V579" s="20">
        <v>0</v>
      </c>
      <c r="W579" s="20">
        <v>0</v>
      </c>
      <c r="X579" s="21">
        <v>3140.5</v>
      </c>
      <c r="Y579" s="20" t="s">
        <v>3244</v>
      </c>
      <c r="Z579" s="22">
        <v>1477</v>
      </c>
      <c r="AA579" s="23">
        <f>+X579-Z579</f>
        <v>1663.5</v>
      </c>
    </row>
    <row r="580" spans="1:27" s="17" customFormat="1" ht="60" customHeight="1">
      <c r="A580" s="18">
        <v>29312</v>
      </c>
      <c r="B580" s="19" t="s">
        <v>1496</v>
      </c>
      <c r="C580" s="19" t="s">
        <v>35</v>
      </c>
      <c r="D580" s="19" t="s">
        <v>335</v>
      </c>
      <c r="E580" s="19" t="s">
        <v>419</v>
      </c>
      <c r="F580" s="19" t="s">
        <v>1381</v>
      </c>
      <c r="G580" s="19" t="s">
        <v>338</v>
      </c>
      <c r="H580" s="20">
        <f t="shared" si="8"/>
        <v>161.86666666666667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85</v>
      </c>
      <c r="O580" s="20">
        <v>0</v>
      </c>
      <c r="P580" s="20">
        <v>0</v>
      </c>
      <c r="Q580" s="20">
        <v>0</v>
      </c>
      <c r="R580" s="20">
        <v>0</v>
      </c>
      <c r="S580" s="20">
        <v>2428</v>
      </c>
      <c r="T580" s="20">
        <v>0</v>
      </c>
      <c r="U580" s="20">
        <v>0</v>
      </c>
      <c r="V580" s="20">
        <v>0</v>
      </c>
      <c r="W580" s="20">
        <v>0</v>
      </c>
      <c r="X580" s="21">
        <v>2513</v>
      </c>
      <c r="Y580" s="20" t="s">
        <v>3244</v>
      </c>
      <c r="Z580" s="22">
        <v>204</v>
      </c>
      <c r="AA580" s="23">
        <f>+X580-Z580</f>
        <v>2309</v>
      </c>
    </row>
    <row r="581" spans="1:27" s="17" customFormat="1" ht="60" customHeight="1">
      <c r="A581" s="18">
        <v>31093</v>
      </c>
      <c r="B581" s="19" t="s">
        <v>1497</v>
      </c>
      <c r="C581" s="19" t="s">
        <v>35</v>
      </c>
      <c r="D581" s="19" t="s">
        <v>641</v>
      </c>
      <c r="E581" s="19" t="s">
        <v>1341</v>
      </c>
      <c r="F581" s="19" t="s">
        <v>1381</v>
      </c>
      <c r="G581" s="19" t="s">
        <v>1406</v>
      </c>
      <c r="H581" s="20">
        <f t="shared" si="8"/>
        <v>191.5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20">
        <v>85</v>
      </c>
      <c r="O581" s="20">
        <v>0</v>
      </c>
      <c r="P581" s="20">
        <v>0</v>
      </c>
      <c r="Q581" s="20">
        <v>0</v>
      </c>
      <c r="R581" s="20">
        <v>0</v>
      </c>
      <c r="S581" s="20">
        <v>2872.5</v>
      </c>
      <c r="T581" s="20">
        <v>0</v>
      </c>
      <c r="U581" s="20">
        <v>0</v>
      </c>
      <c r="V581" s="20">
        <v>0</v>
      </c>
      <c r="W581" s="20">
        <v>0</v>
      </c>
      <c r="X581" s="21">
        <v>2957.5</v>
      </c>
      <c r="Y581" s="20" t="s">
        <v>3244</v>
      </c>
      <c r="Z581" s="22">
        <v>283</v>
      </c>
      <c r="AA581" s="23">
        <f>+X581-Z581</f>
        <v>2674.5</v>
      </c>
    </row>
    <row r="582" spans="1:27" s="17" customFormat="1" ht="60" customHeight="1">
      <c r="A582" s="18">
        <v>30734</v>
      </c>
      <c r="B582" s="19" t="s">
        <v>1498</v>
      </c>
      <c r="C582" s="19" t="s">
        <v>35</v>
      </c>
      <c r="D582" s="19" t="s">
        <v>47</v>
      </c>
      <c r="E582" s="19" t="s">
        <v>1499</v>
      </c>
      <c r="F582" s="19" t="s">
        <v>1381</v>
      </c>
      <c r="G582" s="19" t="s">
        <v>1495</v>
      </c>
      <c r="H582" s="20">
        <f t="shared" si="8"/>
        <v>198.36666666666667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85</v>
      </c>
      <c r="O582" s="20">
        <v>0</v>
      </c>
      <c r="P582" s="20">
        <v>0</v>
      </c>
      <c r="Q582" s="20">
        <v>0</v>
      </c>
      <c r="R582" s="20">
        <v>0</v>
      </c>
      <c r="S582" s="20">
        <v>2975.5</v>
      </c>
      <c r="T582" s="20">
        <v>0</v>
      </c>
      <c r="U582" s="20">
        <v>80</v>
      </c>
      <c r="V582" s="20">
        <v>0</v>
      </c>
      <c r="W582" s="20">
        <v>0</v>
      </c>
      <c r="X582" s="21">
        <v>3140.5</v>
      </c>
      <c r="Y582" s="20" t="s">
        <v>3244</v>
      </c>
      <c r="Z582" s="22">
        <v>326.5</v>
      </c>
      <c r="AA582" s="23">
        <f>+X582-Z582</f>
        <v>2814</v>
      </c>
    </row>
    <row r="583" spans="1:27" s="17" customFormat="1" ht="60" customHeight="1">
      <c r="A583" s="18">
        <v>28292</v>
      </c>
      <c r="B583" s="19" t="s">
        <v>1500</v>
      </c>
      <c r="C583" s="19" t="s">
        <v>352</v>
      </c>
      <c r="D583" s="19" t="s">
        <v>96</v>
      </c>
      <c r="E583" s="19" t="s">
        <v>1501</v>
      </c>
      <c r="F583" s="19" t="s">
        <v>1381</v>
      </c>
      <c r="G583" s="19" t="s">
        <v>1495</v>
      </c>
      <c r="H583" s="20">
        <f t="shared" si="8"/>
        <v>198.36666666666667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20">
        <v>85</v>
      </c>
      <c r="O583" s="20">
        <v>0</v>
      </c>
      <c r="P583" s="20">
        <v>0</v>
      </c>
      <c r="Q583" s="20">
        <v>0</v>
      </c>
      <c r="R583" s="20">
        <v>0</v>
      </c>
      <c r="S583" s="20">
        <v>2975.5</v>
      </c>
      <c r="T583" s="20">
        <v>0</v>
      </c>
      <c r="U583" s="20">
        <v>0</v>
      </c>
      <c r="V583" s="20">
        <v>0</v>
      </c>
      <c r="W583" s="20">
        <v>0</v>
      </c>
      <c r="X583" s="21">
        <v>3060.5</v>
      </c>
      <c r="Y583" s="20" t="s">
        <v>3244</v>
      </c>
      <c r="Z583" s="22">
        <v>297.5</v>
      </c>
      <c r="AA583" s="23">
        <f>+X583-Z583</f>
        <v>2763</v>
      </c>
    </row>
    <row r="584" spans="1:27" s="17" customFormat="1" ht="60" customHeight="1">
      <c r="A584" s="18">
        <v>25608</v>
      </c>
      <c r="B584" s="19" t="s">
        <v>1502</v>
      </c>
      <c r="C584" s="19" t="s">
        <v>722</v>
      </c>
      <c r="D584" s="19" t="s">
        <v>290</v>
      </c>
      <c r="E584" s="19" t="s">
        <v>221</v>
      </c>
      <c r="F584" s="19" t="s">
        <v>1381</v>
      </c>
      <c r="G584" s="19" t="s">
        <v>1503</v>
      </c>
      <c r="H584" s="20">
        <f t="shared" si="8"/>
        <v>233.33333333333334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20">
        <v>0</v>
      </c>
      <c r="R584" s="20">
        <v>0</v>
      </c>
      <c r="S584" s="20">
        <v>3500</v>
      </c>
      <c r="T584" s="20">
        <v>0</v>
      </c>
      <c r="U584" s="20">
        <v>0</v>
      </c>
      <c r="V584" s="20">
        <v>0</v>
      </c>
      <c r="W584" s="20">
        <v>0</v>
      </c>
      <c r="X584" s="21">
        <v>3500</v>
      </c>
      <c r="Y584" s="20" t="s">
        <v>3243</v>
      </c>
      <c r="Z584" s="22">
        <v>274</v>
      </c>
      <c r="AA584" s="23">
        <f>+X584-Z584</f>
        <v>3226</v>
      </c>
    </row>
    <row r="585" spans="1:27" s="17" customFormat="1" ht="60" customHeight="1">
      <c r="A585" s="18">
        <v>30623</v>
      </c>
      <c r="B585" s="19" t="s">
        <v>1504</v>
      </c>
      <c r="C585" s="19" t="s">
        <v>65</v>
      </c>
      <c r="D585" s="19" t="s">
        <v>1270</v>
      </c>
      <c r="E585" s="19" t="s">
        <v>694</v>
      </c>
      <c r="F585" s="19" t="s">
        <v>1381</v>
      </c>
      <c r="G585" s="19" t="s">
        <v>291</v>
      </c>
      <c r="H585" s="20">
        <f t="shared" si="8"/>
        <v>183.73333333333332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85</v>
      </c>
      <c r="O585" s="20">
        <v>0</v>
      </c>
      <c r="P585" s="20">
        <v>0</v>
      </c>
      <c r="Q585" s="20">
        <v>0</v>
      </c>
      <c r="R585" s="20">
        <v>0</v>
      </c>
      <c r="S585" s="20">
        <v>2756</v>
      </c>
      <c r="T585" s="20">
        <v>0</v>
      </c>
      <c r="U585" s="20">
        <v>0</v>
      </c>
      <c r="V585" s="20">
        <v>0</v>
      </c>
      <c r="W585" s="20">
        <v>0</v>
      </c>
      <c r="X585" s="21">
        <v>2841</v>
      </c>
      <c r="Y585" s="20" t="s">
        <v>3244</v>
      </c>
      <c r="Z585" s="22">
        <v>600</v>
      </c>
      <c r="AA585" s="23">
        <f>+X585-Z585</f>
        <v>2241</v>
      </c>
    </row>
    <row r="586" spans="1:27" s="17" customFormat="1" ht="60" customHeight="1">
      <c r="A586" s="18">
        <v>30407</v>
      </c>
      <c r="B586" s="19" t="s">
        <v>1505</v>
      </c>
      <c r="C586" s="19" t="s">
        <v>102</v>
      </c>
      <c r="D586" s="19" t="s">
        <v>641</v>
      </c>
      <c r="E586" s="19" t="s">
        <v>516</v>
      </c>
      <c r="F586" s="19" t="s">
        <v>1381</v>
      </c>
      <c r="G586" s="19" t="s">
        <v>113</v>
      </c>
      <c r="H586" s="20">
        <f t="shared" ref="H586:H649" si="9">+S586/15</f>
        <v>201.8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20">
        <v>85</v>
      </c>
      <c r="O586" s="20">
        <v>0</v>
      </c>
      <c r="P586" s="20">
        <v>0</v>
      </c>
      <c r="Q586" s="20">
        <v>0</v>
      </c>
      <c r="R586" s="20">
        <v>0</v>
      </c>
      <c r="S586" s="20">
        <v>3027</v>
      </c>
      <c r="T586" s="20">
        <v>0</v>
      </c>
      <c r="U586" s="20">
        <v>0</v>
      </c>
      <c r="V586" s="20">
        <v>0</v>
      </c>
      <c r="W586" s="20">
        <v>0</v>
      </c>
      <c r="X586" s="21">
        <v>3112</v>
      </c>
      <c r="Y586" s="20" t="s">
        <v>3244</v>
      </c>
      <c r="Z586" s="22">
        <v>325.5</v>
      </c>
      <c r="AA586" s="23">
        <f>+X586-Z586</f>
        <v>2786.5</v>
      </c>
    </row>
    <row r="587" spans="1:27" s="17" customFormat="1" ht="60" customHeight="1">
      <c r="A587" s="18">
        <v>29236</v>
      </c>
      <c r="B587" s="19" t="s">
        <v>1506</v>
      </c>
      <c r="C587" s="19" t="s">
        <v>35</v>
      </c>
      <c r="D587" s="19" t="s">
        <v>318</v>
      </c>
      <c r="E587" s="19" t="s">
        <v>864</v>
      </c>
      <c r="F587" s="19" t="s">
        <v>1381</v>
      </c>
      <c r="G587" s="19" t="s">
        <v>113</v>
      </c>
      <c r="H587" s="20">
        <f t="shared" si="9"/>
        <v>201.8</v>
      </c>
      <c r="I587" s="20">
        <v>0</v>
      </c>
      <c r="J587" s="20">
        <v>0</v>
      </c>
      <c r="K587" s="20">
        <v>0</v>
      </c>
      <c r="L587" s="20">
        <v>0</v>
      </c>
      <c r="M587" s="20">
        <v>0</v>
      </c>
      <c r="N587" s="20">
        <v>85</v>
      </c>
      <c r="O587" s="20">
        <v>0</v>
      </c>
      <c r="P587" s="20">
        <v>0</v>
      </c>
      <c r="Q587" s="20">
        <v>0</v>
      </c>
      <c r="R587" s="20">
        <v>0</v>
      </c>
      <c r="S587" s="20">
        <v>3027</v>
      </c>
      <c r="T587" s="20">
        <v>0</v>
      </c>
      <c r="U587" s="20">
        <v>0</v>
      </c>
      <c r="V587" s="20">
        <v>0</v>
      </c>
      <c r="W587" s="20">
        <v>0</v>
      </c>
      <c r="X587" s="21">
        <v>3112</v>
      </c>
      <c r="Y587" s="20" t="s">
        <v>3244</v>
      </c>
      <c r="Z587" s="22">
        <v>325.5</v>
      </c>
      <c r="AA587" s="23">
        <f>+X587-Z587</f>
        <v>2786.5</v>
      </c>
    </row>
    <row r="588" spans="1:27" s="17" customFormat="1" ht="60" customHeight="1">
      <c r="A588" s="18">
        <v>26404</v>
      </c>
      <c r="B588" s="19" t="s">
        <v>1507</v>
      </c>
      <c r="C588" s="19" t="s">
        <v>1033</v>
      </c>
      <c r="D588" s="19" t="s">
        <v>164</v>
      </c>
      <c r="E588" s="19" t="s">
        <v>1508</v>
      </c>
      <c r="F588" s="19" t="s">
        <v>1381</v>
      </c>
      <c r="G588" s="19" t="s">
        <v>113</v>
      </c>
      <c r="H588" s="20">
        <f t="shared" si="9"/>
        <v>227.66666666666666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85</v>
      </c>
      <c r="O588" s="20">
        <v>0</v>
      </c>
      <c r="P588" s="20">
        <v>0</v>
      </c>
      <c r="Q588" s="20">
        <v>0</v>
      </c>
      <c r="R588" s="20">
        <v>0</v>
      </c>
      <c r="S588" s="20">
        <v>3415</v>
      </c>
      <c r="T588" s="20">
        <v>0</v>
      </c>
      <c r="U588" s="20">
        <v>0</v>
      </c>
      <c r="V588" s="20">
        <v>0</v>
      </c>
      <c r="W588" s="20">
        <v>0</v>
      </c>
      <c r="X588" s="21">
        <v>3500</v>
      </c>
      <c r="Y588" s="20" t="s">
        <v>3244</v>
      </c>
      <c r="Z588" s="22">
        <v>381</v>
      </c>
      <c r="AA588" s="23">
        <f>+X588-Z588</f>
        <v>3119</v>
      </c>
    </row>
    <row r="589" spans="1:27" s="17" customFormat="1" ht="60" customHeight="1">
      <c r="A589" s="18">
        <v>28765</v>
      </c>
      <c r="B589" s="19" t="s">
        <v>1509</v>
      </c>
      <c r="C589" s="19" t="s">
        <v>950</v>
      </c>
      <c r="D589" s="19" t="s">
        <v>232</v>
      </c>
      <c r="E589" s="19" t="s">
        <v>1366</v>
      </c>
      <c r="F589" s="19" t="s">
        <v>1381</v>
      </c>
      <c r="G589" s="19" t="s">
        <v>1510</v>
      </c>
      <c r="H589" s="20">
        <f t="shared" si="9"/>
        <v>214.86666666666667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85</v>
      </c>
      <c r="O589" s="20">
        <v>0</v>
      </c>
      <c r="P589" s="20">
        <v>0</v>
      </c>
      <c r="Q589" s="20">
        <v>0</v>
      </c>
      <c r="R589" s="20">
        <v>0</v>
      </c>
      <c r="S589" s="20">
        <v>3223</v>
      </c>
      <c r="T589" s="20">
        <v>0</v>
      </c>
      <c r="U589" s="20">
        <v>0</v>
      </c>
      <c r="V589" s="20">
        <v>0</v>
      </c>
      <c r="W589" s="20">
        <v>0</v>
      </c>
      <c r="X589" s="21">
        <v>3308</v>
      </c>
      <c r="Y589" s="20" t="s">
        <v>3244</v>
      </c>
      <c r="Z589" s="22">
        <v>353.5</v>
      </c>
      <c r="AA589" s="23">
        <f>+X589-Z589</f>
        <v>2954.5</v>
      </c>
    </row>
    <row r="590" spans="1:27" s="17" customFormat="1" ht="60" customHeight="1">
      <c r="A590" s="18">
        <v>26925</v>
      </c>
      <c r="B590" s="19" t="s">
        <v>1511</v>
      </c>
      <c r="C590" s="19" t="s">
        <v>1001</v>
      </c>
      <c r="D590" s="19" t="s">
        <v>102</v>
      </c>
      <c r="E590" s="19" t="s">
        <v>694</v>
      </c>
      <c r="F590" s="19" t="s">
        <v>1381</v>
      </c>
      <c r="G590" s="19" t="s">
        <v>1510</v>
      </c>
      <c r="H590" s="20">
        <f t="shared" si="9"/>
        <v>223.9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85</v>
      </c>
      <c r="O590" s="20">
        <v>0</v>
      </c>
      <c r="P590" s="20">
        <v>0</v>
      </c>
      <c r="Q590" s="20">
        <v>0</v>
      </c>
      <c r="R590" s="20">
        <v>0</v>
      </c>
      <c r="S590" s="20">
        <v>3358.5</v>
      </c>
      <c r="T590" s="20">
        <v>0</v>
      </c>
      <c r="U590" s="20">
        <v>0</v>
      </c>
      <c r="V590" s="20">
        <v>0</v>
      </c>
      <c r="W590" s="20">
        <v>0</v>
      </c>
      <c r="X590" s="21">
        <v>3443.5</v>
      </c>
      <c r="Y590" s="20" t="s">
        <v>3244</v>
      </c>
      <c r="Z590" s="22">
        <v>373</v>
      </c>
      <c r="AA590" s="23">
        <f>+X590-Z590</f>
        <v>3070.5</v>
      </c>
    </row>
    <row r="591" spans="1:27" s="17" customFormat="1" ht="60" customHeight="1">
      <c r="A591" s="18">
        <v>33649</v>
      </c>
      <c r="B591" s="19" t="s">
        <v>1512</v>
      </c>
      <c r="C591" s="19" t="s">
        <v>480</v>
      </c>
      <c r="D591" s="19" t="s">
        <v>538</v>
      </c>
      <c r="E591" s="19" t="s">
        <v>1249</v>
      </c>
      <c r="F591" s="19" t="s">
        <v>1381</v>
      </c>
      <c r="G591" s="19" t="s">
        <v>118</v>
      </c>
      <c r="H591" s="20">
        <f t="shared" si="9"/>
        <v>161.86666666666667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85</v>
      </c>
      <c r="O591" s="20">
        <v>0</v>
      </c>
      <c r="P591" s="20">
        <v>0</v>
      </c>
      <c r="Q591" s="20">
        <v>0</v>
      </c>
      <c r="R591" s="20">
        <v>0</v>
      </c>
      <c r="S591" s="20">
        <v>2428</v>
      </c>
      <c r="T591" s="20">
        <v>0</v>
      </c>
      <c r="U591" s="20">
        <v>0</v>
      </c>
      <c r="V591" s="20">
        <v>0</v>
      </c>
      <c r="W591" s="20">
        <v>0</v>
      </c>
      <c r="X591" s="21">
        <v>2513</v>
      </c>
      <c r="Y591" s="20" t="s">
        <v>3244</v>
      </c>
      <c r="Z591" s="22">
        <v>404</v>
      </c>
      <c r="AA591" s="23">
        <f>+X591-Z591</f>
        <v>2109</v>
      </c>
    </row>
    <row r="592" spans="1:27" s="17" customFormat="1" ht="60" customHeight="1">
      <c r="A592" s="18">
        <v>33695</v>
      </c>
      <c r="B592" s="19" t="s">
        <v>1513</v>
      </c>
      <c r="C592" s="19" t="s">
        <v>1065</v>
      </c>
      <c r="D592" s="19" t="s">
        <v>1514</v>
      </c>
      <c r="E592" s="19" t="s">
        <v>1515</v>
      </c>
      <c r="F592" s="19" t="s">
        <v>1381</v>
      </c>
      <c r="G592" s="19" t="s">
        <v>118</v>
      </c>
      <c r="H592" s="20">
        <f t="shared" si="9"/>
        <v>161.86666666666667</v>
      </c>
      <c r="I592" s="20">
        <v>0</v>
      </c>
      <c r="J592" s="20">
        <v>0</v>
      </c>
      <c r="K592" s="20">
        <v>0</v>
      </c>
      <c r="L592" s="20">
        <v>0</v>
      </c>
      <c r="M592" s="20">
        <v>0</v>
      </c>
      <c r="N592" s="20">
        <v>85</v>
      </c>
      <c r="O592" s="20">
        <v>0</v>
      </c>
      <c r="P592" s="20">
        <v>0</v>
      </c>
      <c r="Q592" s="20">
        <v>0</v>
      </c>
      <c r="R592" s="20">
        <v>0</v>
      </c>
      <c r="S592" s="20">
        <v>2428</v>
      </c>
      <c r="T592" s="20">
        <v>0</v>
      </c>
      <c r="U592" s="20">
        <v>0</v>
      </c>
      <c r="V592" s="20">
        <v>0</v>
      </c>
      <c r="W592" s="20">
        <v>0</v>
      </c>
      <c r="X592" s="21">
        <v>2513</v>
      </c>
      <c r="Y592" s="20" t="s">
        <v>3244</v>
      </c>
      <c r="Z592" s="22">
        <v>674</v>
      </c>
      <c r="AA592" s="23">
        <f>+X592-Z592</f>
        <v>1839</v>
      </c>
    </row>
    <row r="593" spans="1:27" s="17" customFormat="1" ht="60" customHeight="1">
      <c r="A593" s="18">
        <v>36186</v>
      </c>
      <c r="B593" s="19" t="s">
        <v>1516</v>
      </c>
      <c r="C593" s="19" t="s">
        <v>377</v>
      </c>
      <c r="D593" s="19" t="s">
        <v>1517</v>
      </c>
      <c r="E593" s="19" t="s">
        <v>1481</v>
      </c>
      <c r="F593" s="19" t="s">
        <v>1381</v>
      </c>
      <c r="G593" s="19" t="s">
        <v>1518</v>
      </c>
      <c r="H593" s="20">
        <f t="shared" si="9"/>
        <v>142.66666666666666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20">
        <v>0</v>
      </c>
      <c r="R593" s="20">
        <v>60</v>
      </c>
      <c r="S593" s="20">
        <v>2140</v>
      </c>
      <c r="T593" s="20">
        <v>0</v>
      </c>
      <c r="U593" s="20">
        <v>0</v>
      </c>
      <c r="V593" s="20">
        <v>0</v>
      </c>
      <c r="W593" s="20">
        <v>0</v>
      </c>
      <c r="X593" s="21">
        <v>2200</v>
      </c>
      <c r="Y593" s="20" t="s">
        <v>3243</v>
      </c>
      <c r="Z593" s="22">
        <v>75</v>
      </c>
      <c r="AA593" s="23">
        <f>+X593-Z593</f>
        <v>2125</v>
      </c>
    </row>
    <row r="594" spans="1:27" s="17" customFormat="1" ht="60" customHeight="1">
      <c r="A594" s="18">
        <v>30087</v>
      </c>
      <c r="B594" s="19" t="s">
        <v>1519</v>
      </c>
      <c r="C594" s="19" t="s">
        <v>1520</v>
      </c>
      <c r="D594" s="19" t="s">
        <v>216</v>
      </c>
      <c r="E594" s="19" t="s">
        <v>895</v>
      </c>
      <c r="F594" s="19" t="s">
        <v>1381</v>
      </c>
      <c r="G594" s="19" t="s">
        <v>42</v>
      </c>
      <c r="H594" s="20">
        <f t="shared" si="9"/>
        <v>200.26666666666668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3004</v>
      </c>
      <c r="T594" s="20">
        <v>0</v>
      </c>
      <c r="U594" s="20">
        <v>0</v>
      </c>
      <c r="V594" s="20">
        <v>0</v>
      </c>
      <c r="W594" s="20">
        <v>0</v>
      </c>
      <c r="X594" s="21">
        <v>3004</v>
      </c>
      <c r="Y594" s="20" t="s">
        <v>3243</v>
      </c>
      <c r="Z594" s="22">
        <v>182.5</v>
      </c>
      <c r="AA594" s="23">
        <f>+X594-Z594</f>
        <v>2821.5</v>
      </c>
    </row>
    <row r="595" spans="1:27" s="17" customFormat="1" ht="60" customHeight="1">
      <c r="A595" s="18">
        <v>33924</v>
      </c>
      <c r="B595" s="19" t="s">
        <v>1521</v>
      </c>
      <c r="C595" s="19" t="s">
        <v>767</v>
      </c>
      <c r="D595" s="19" t="s">
        <v>492</v>
      </c>
      <c r="E595" s="19" t="s">
        <v>790</v>
      </c>
      <c r="F595" s="19" t="s">
        <v>1381</v>
      </c>
      <c r="G595" s="19" t="s">
        <v>1518</v>
      </c>
      <c r="H595" s="20">
        <f t="shared" si="9"/>
        <v>156.93333333333334</v>
      </c>
      <c r="I595" s="20">
        <v>0</v>
      </c>
      <c r="J595" s="20">
        <v>0</v>
      </c>
      <c r="K595" s="20">
        <v>0</v>
      </c>
      <c r="L595" s="20">
        <v>0</v>
      </c>
      <c r="M595" s="20">
        <v>0</v>
      </c>
      <c r="N595" s="20">
        <v>0</v>
      </c>
      <c r="O595" s="20">
        <v>0</v>
      </c>
      <c r="P595" s="20">
        <v>0</v>
      </c>
      <c r="Q595" s="20">
        <v>0</v>
      </c>
      <c r="R595" s="20">
        <v>8.5</v>
      </c>
      <c r="S595" s="20">
        <v>2354</v>
      </c>
      <c r="T595" s="20">
        <v>0</v>
      </c>
      <c r="U595" s="20">
        <v>0</v>
      </c>
      <c r="V595" s="20">
        <v>0</v>
      </c>
      <c r="W595" s="20">
        <v>0</v>
      </c>
      <c r="X595" s="21">
        <v>2362.5</v>
      </c>
      <c r="Y595" s="20" t="s">
        <v>3243</v>
      </c>
      <c r="Z595" s="22">
        <v>82.5</v>
      </c>
      <c r="AA595" s="23">
        <f>+X595-Z595</f>
        <v>2280</v>
      </c>
    </row>
    <row r="596" spans="1:27" s="17" customFormat="1" ht="60" customHeight="1">
      <c r="A596" s="18">
        <v>33863</v>
      </c>
      <c r="B596" s="19" t="s">
        <v>1522</v>
      </c>
      <c r="C596" s="19" t="s">
        <v>1523</v>
      </c>
      <c r="D596" s="19" t="s">
        <v>1524</v>
      </c>
      <c r="E596" s="19" t="s">
        <v>524</v>
      </c>
      <c r="F596" s="19" t="s">
        <v>1381</v>
      </c>
      <c r="G596" s="19" t="s">
        <v>42</v>
      </c>
      <c r="H596" s="20">
        <f t="shared" si="9"/>
        <v>200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3000</v>
      </c>
      <c r="T596" s="20">
        <v>0</v>
      </c>
      <c r="U596" s="20">
        <v>0</v>
      </c>
      <c r="V596" s="20">
        <v>0</v>
      </c>
      <c r="W596" s="20">
        <v>0</v>
      </c>
      <c r="X596" s="21">
        <v>3000</v>
      </c>
      <c r="Y596" s="20" t="s">
        <v>3243</v>
      </c>
      <c r="Z596" s="22">
        <v>182</v>
      </c>
      <c r="AA596" s="23">
        <f>+X596-Z596</f>
        <v>2818</v>
      </c>
    </row>
    <row r="597" spans="1:27" s="17" customFormat="1" ht="60" customHeight="1">
      <c r="A597" s="18">
        <v>31209</v>
      </c>
      <c r="B597" s="19" t="s">
        <v>1525</v>
      </c>
      <c r="C597" s="19" t="s">
        <v>551</v>
      </c>
      <c r="D597" s="19" t="s">
        <v>1526</v>
      </c>
      <c r="E597" s="19" t="s">
        <v>1527</v>
      </c>
      <c r="F597" s="19" t="s">
        <v>1381</v>
      </c>
      <c r="G597" s="19" t="s">
        <v>42</v>
      </c>
      <c r="H597" s="20">
        <f t="shared" si="9"/>
        <v>133.33333333333334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72</v>
      </c>
      <c r="S597" s="20">
        <v>2000</v>
      </c>
      <c r="T597" s="20">
        <v>0</v>
      </c>
      <c r="U597" s="20">
        <v>0</v>
      </c>
      <c r="V597" s="20">
        <v>0</v>
      </c>
      <c r="W597" s="20">
        <v>0</v>
      </c>
      <c r="X597" s="21">
        <v>2072</v>
      </c>
      <c r="Y597" s="20" t="s">
        <v>3243</v>
      </c>
      <c r="Z597" s="22">
        <v>70</v>
      </c>
      <c r="AA597" s="23">
        <f>+X597-Z597</f>
        <v>2002</v>
      </c>
    </row>
    <row r="598" spans="1:27" s="17" customFormat="1" ht="60" customHeight="1">
      <c r="A598" s="18">
        <v>28527</v>
      </c>
      <c r="B598" s="19" t="s">
        <v>1528</v>
      </c>
      <c r="C598" s="19" t="s">
        <v>196</v>
      </c>
      <c r="D598" s="19" t="s">
        <v>916</v>
      </c>
      <c r="E598" s="19" t="s">
        <v>262</v>
      </c>
      <c r="F598" s="19" t="s">
        <v>1381</v>
      </c>
      <c r="G598" s="19" t="s">
        <v>1529</v>
      </c>
      <c r="H598" s="20">
        <f t="shared" si="9"/>
        <v>76.666666666666671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138</v>
      </c>
      <c r="S598" s="20">
        <v>1150</v>
      </c>
      <c r="T598" s="20">
        <v>0</v>
      </c>
      <c r="U598" s="20">
        <v>0</v>
      </c>
      <c r="V598" s="20">
        <v>0</v>
      </c>
      <c r="W598" s="20">
        <v>0</v>
      </c>
      <c r="X598" s="21">
        <v>1288</v>
      </c>
      <c r="Y598" s="20" t="s">
        <v>3243</v>
      </c>
      <c r="Z598" s="22">
        <v>40</v>
      </c>
      <c r="AA598" s="23">
        <f>+X598-Z598</f>
        <v>1248</v>
      </c>
    </row>
    <row r="599" spans="1:27" s="17" customFormat="1" ht="60" customHeight="1">
      <c r="A599" s="18">
        <v>34440</v>
      </c>
      <c r="B599" s="19" t="s">
        <v>1530</v>
      </c>
      <c r="C599" s="19" t="s">
        <v>35</v>
      </c>
      <c r="D599" s="19" t="s">
        <v>294</v>
      </c>
      <c r="E599" s="19" t="s">
        <v>116</v>
      </c>
      <c r="F599" s="19" t="s">
        <v>1381</v>
      </c>
      <c r="G599" s="19" t="s">
        <v>1495</v>
      </c>
      <c r="H599" s="20">
        <f t="shared" si="9"/>
        <v>47.56666666666667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166.5</v>
      </c>
      <c r="S599" s="20">
        <v>713.5</v>
      </c>
      <c r="T599" s="20">
        <v>0</v>
      </c>
      <c r="U599" s="20">
        <v>0</v>
      </c>
      <c r="V599" s="20">
        <v>0</v>
      </c>
      <c r="W599" s="20">
        <v>0</v>
      </c>
      <c r="X599" s="21">
        <v>880</v>
      </c>
      <c r="Y599" s="20" t="s">
        <v>3243</v>
      </c>
      <c r="Z599" s="22">
        <v>25</v>
      </c>
      <c r="AA599" s="23">
        <f>+X599-Z599</f>
        <v>855</v>
      </c>
    </row>
    <row r="600" spans="1:27" s="17" customFormat="1" ht="60" customHeight="1">
      <c r="A600" s="18">
        <v>34447</v>
      </c>
      <c r="B600" s="19" t="s">
        <v>1531</v>
      </c>
      <c r="C600" s="19" t="s">
        <v>425</v>
      </c>
      <c r="D600" s="19" t="s">
        <v>1376</v>
      </c>
      <c r="E600" s="19" t="s">
        <v>1532</v>
      </c>
      <c r="F600" s="19" t="s">
        <v>1381</v>
      </c>
      <c r="G600" s="19" t="s">
        <v>1533</v>
      </c>
      <c r="H600" s="20">
        <f t="shared" si="9"/>
        <v>185.76666666666668</v>
      </c>
      <c r="I600" s="20">
        <v>0</v>
      </c>
      <c r="J600" s="20">
        <v>0</v>
      </c>
      <c r="K600" s="20">
        <v>0</v>
      </c>
      <c r="L600" s="20">
        <v>0</v>
      </c>
      <c r="M600" s="20">
        <v>0</v>
      </c>
      <c r="N600" s="20">
        <v>85</v>
      </c>
      <c r="O600" s="20">
        <v>0</v>
      </c>
      <c r="P600" s="20">
        <v>0</v>
      </c>
      <c r="Q600" s="20">
        <v>0</v>
      </c>
      <c r="R600" s="20">
        <v>0</v>
      </c>
      <c r="S600" s="20">
        <v>2786.5</v>
      </c>
      <c r="T600" s="20">
        <v>0</v>
      </c>
      <c r="U600" s="20">
        <v>0</v>
      </c>
      <c r="V600" s="20">
        <v>0</v>
      </c>
      <c r="W600" s="20">
        <v>0</v>
      </c>
      <c r="X600" s="21">
        <v>2871.5</v>
      </c>
      <c r="Y600" s="20" t="s">
        <v>3244</v>
      </c>
      <c r="Z600" s="22">
        <v>270.5</v>
      </c>
      <c r="AA600" s="23">
        <f>+X600-Z600</f>
        <v>2601</v>
      </c>
    </row>
    <row r="601" spans="1:27" s="17" customFormat="1" ht="60" customHeight="1">
      <c r="A601" s="18">
        <v>34479</v>
      </c>
      <c r="B601" s="19" t="s">
        <v>1534</v>
      </c>
      <c r="C601" s="19" t="s">
        <v>96</v>
      </c>
      <c r="D601" s="19" t="s">
        <v>78</v>
      </c>
      <c r="E601" s="19" t="s">
        <v>1535</v>
      </c>
      <c r="F601" s="19" t="s">
        <v>1381</v>
      </c>
      <c r="G601" s="19" t="s">
        <v>432</v>
      </c>
      <c r="H601" s="20">
        <f t="shared" si="9"/>
        <v>80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135</v>
      </c>
      <c r="S601" s="20">
        <v>1200</v>
      </c>
      <c r="T601" s="20">
        <v>0</v>
      </c>
      <c r="U601" s="20">
        <v>0</v>
      </c>
      <c r="V601" s="20">
        <v>0</v>
      </c>
      <c r="W601" s="20">
        <v>0</v>
      </c>
      <c r="X601" s="21">
        <v>1335</v>
      </c>
      <c r="Y601" s="20" t="s">
        <v>3243</v>
      </c>
      <c r="Z601" s="22">
        <v>42</v>
      </c>
      <c r="AA601" s="23">
        <f>+X601-Z601</f>
        <v>1293</v>
      </c>
    </row>
    <row r="602" spans="1:27" s="17" customFormat="1" ht="60" customHeight="1">
      <c r="A602" s="18">
        <v>34506</v>
      </c>
      <c r="B602" s="19" t="s">
        <v>1536</v>
      </c>
      <c r="C602" s="19" t="s">
        <v>216</v>
      </c>
      <c r="D602" s="19" t="s">
        <v>274</v>
      </c>
      <c r="E602" s="19" t="s">
        <v>1026</v>
      </c>
      <c r="F602" s="19" t="s">
        <v>1381</v>
      </c>
      <c r="G602" s="19" t="s">
        <v>338</v>
      </c>
      <c r="H602" s="20">
        <f t="shared" si="9"/>
        <v>161.86666666666667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85</v>
      </c>
      <c r="O602" s="20">
        <v>0</v>
      </c>
      <c r="P602" s="20">
        <v>0</v>
      </c>
      <c r="Q602" s="20">
        <v>0</v>
      </c>
      <c r="R602" s="20">
        <v>0</v>
      </c>
      <c r="S602" s="20">
        <v>2428</v>
      </c>
      <c r="T602" s="20">
        <v>0</v>
      </c>
      <c r="U602" s="20">
        <v>0</v>
      </c>
      <c r="V602" s="20">
        <v>0</v>
      </c>
      <c r="W602" s="20">
        <v>0</v>
      </c>
      <c r="X602" s="21">
        <v>2513</v>
      </c>
      <c r="Y602" s="20" t="s">
        <v>3244</v>
      </c>
      <c r="Z602" s="22">
        <v>304</v>
      </c>
      <c r="AA602" s="23">
        <f>+X602-Z602</f>
        <v>2209</v>
      </c>
    </row>
    <row r="603" spans="1:27" s="17" customFormat="1" ht="60" customHeight="1">
      <c r="A603" s="18">
        <v>34554</v>
      </c>
      <c r="B603" s="19" t="s">
        <v>1537</v>
      </c>
      <c r="C603" s="19" t="s">
        <v>136</v>
      </c>
      <c r="D603" s="19" t="s">
        <v>196</v>
      </c>
      <c r="E603" s="19" t="s">
        <v>1538</v>
      </c>
      <c r="F603" s="19" t="s">
        <v>1381</v>
      </c>
      <c r="G603" s="19" t="s">
        <v>113</v>
      </c>
      <c r="H603" s="20">
        <f t="shared" si="9"/>
        <v>192.16666666666666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85</v>
      </c>
      <c r="O603" s="20">
        <v>0</v>
      </c>
      <c r="P603" s="20">
        <v>0</v>
      </c>
      <c r="Q603" s="20">
        <v>0</v>
      </c>
      <c r="R603" s="20">
        <v>0</v>
      </c>
      <c r="S603" s="20">
        <v>2882.5</v>
      </c>
      <c r="T603" s="20">
        <v>0</v>
      </c>
      <c r="U603" s="20">
        <v>0</v>
      </c>
      <c r="V603" s="20">
        <v>0</v>
      </c>
      <c r="W603" s="20">
        <v>0</v>
      </c>
      <c r="X603" s="21">
        <v>2967.5</v>
      </c>
      <c r="Y603" s="20" t="s">
        <v>3244</v>
      </c>
      <c r="Z603" s="22">
        <v>284.5</v>
      </c>
      <c r="AA603" s="23">
        <f>+X603-Z603</f>
        <v>2683</v>
      </c>
    </row>
    <row r="604" spans="1:27" s="17" customFormat="1" ht="60" customHeight="1">
      <c r="A604" s="18">
        <v>35347</v>
      </c>
      <c r="B604" s="19" t="s">
        <v>1539</v>
      </c>
      <c r="C604" s="19" t="s">
        <v>392</v>
      </c>
      <c r="D604" s="19" t="s">
        <v>1236</v>
      </c>
      <c r="E604" s="19" t="s">
        <v>1540</v>
      </c>
      <c r="F604" s="19" t="s">
        <v>1381</v>
      </c>
      <c r="G604" s="19" t="s">
        <v>1518</v>
      </c>
      <c r="H604" s="20">
        <f t="shared" si="9"/>
        <v>67.466666666666669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147</v>
      </c>
      <c r="S604" s="20">
        <v>1012</v>
      </c>
      <c r="T604" s="20">
        <v>0</v>
      </c>
      <c r="U604" s="20">
        <v>0</v>
      </c>
      <c r="V604" s="20">
        <v>0</v>
      </c>
      <c r="W604" s="20">
        <v>0</v>
      </c>
      <c r="X604" s="21">
        <v>1159</v>
      </c>
      <c r="Y604" s="20" t="s">
        <v>3243</v>
      </c>
      <c r="Z604" s="22">
        <v>35.5</v>
      </c>
      <c r="AA604" s="23">
        <f>+X604-Z604</f>
        <v>1123.5</v>
      </c>
    </row>
    <row r="605" spans="1:27" s="17" customFormat="1" ht="60" customHeight="1">
      <c r="A605" s="18">
        <v>32406</v>
      </c>
      <c r="B605" s="19" t="s">
        <v>1541</v>
      </c>
      <c r="C605" s="19" t="s">
        <v>216</v>
      </c>
      <c r="D605" s="19" t="s">
        <v>1445</v>
      </c>
      <c r="E605" s="19" t="s">
        <v>1491</v>
      </c>
      <c r="F605" s="19" t="s">
        <v>1381</v>
      </c>
      <c r="G605" s="19" t="s">
        <v>432</v>
      </c>
      <c r="H605" s="20">
        <f t="shared" si="9"/>
        <v>158.33333333333334</v>
      </c>
      <c r="I605" s="20">
        <v>0</v>
      </c>
      <c r="J605" s="20"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20">
        <v>6</v>
      </c>
      <c r="S605" s="20">
        <v>2375</v>
      </c>
      <c r="T605" s="20">
        <v>0</v>
      </c>
      <c r="U605" s="20">
        <v>0</v>
      </c>
      <c r="V605" s="20">
        <v>0</v>
      </c>
      <c r="W605" s="20">
        <v>0</v>
      </c>
      <c r="X605" s="21">
        <v>2381</v>
      </c>
      <c r="Y605" s="20" t="s">
        <v>3243</v>
      </c>
      <c r="Z605" s="22">
        <v>83</v>
      </c>
      <c r="AA605" s="23">
        <f>+X605-Z605</f>
        <v>2298</v>
      </c>
    </row>
    <row r="606" spans="1:27" s="17" customFormat="1" ht="60" customHeight="1">
      <c r="A606" s="18">
        <v>31143</v>
      </c>
      <c r="B606" s="19" t="s">
        <v>1542</v>
      </c>
      <c r="C606" s="19" t="s">
        <v>1166</v>
      </c>
      <c r="D606" s="19" t="s">
        <v>75</v>
      </c>
      <c r="E606" s="19" t="s">
        <v>1543</v>
      </c>
      <c r="F606" s="19" t="s">
        <v>1381</v>
      </c>
      <c r="G606" s="19" t="s">
        <v>432</v>
      </c>
      <c r="H606" s="20">
        <f t="shared" si="9"/>
        <v>158.33333333333334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0</v>
      </c>
      <c r="R606" s="20">
        <v>6</v>
      </c>
      <c r="S606" s="20">
        <v>2375</v>
      </c>
      <c r="T606" s="20">
        <v>0</v>
      </c>
      <c r="U606" s="20">
        <v>0</v>
      </c>
      <c r="V606" s="20">
        <v>0</v>
      </c>
      <c r="W606" s="20">
        <v>0</v>
      </c>
      <c r="X606" s="21">
        <v>2381</v>
      </c>
      <c r="Y606" s="20" t="s">
        <v>3243</v>
      </c>
      <c r="Z606" s="22">
        <v>83</v>
      </c>
      <c r="AA606" s="23">
        <f>+X606-Z606</f>
        <v>2298</v>
      </c>
    </row>
    <row r="607" spans="1:27" s="17" customFormat="1" ht="60" customHeight="1">
      <c r="A607" s="18">
        <v>29992</v>
      </c>
      <c r="B607" s="19" t="s">
        <v>1544</v>
      </c>
      <c r="C607" s="19" t="s">
        <v>313</v>
      </c>
      <c r="D607" s="19" t="s">
        <v>228</v>
      </c>
      <c r="E607" s="19" t="s">
        <v>1545</v>
      </c>
      <c r="F607" s="19" t="s">
        <v>1381</v>
      </c>
      <c r="G607" s="19" t="s">
        <v>432</v>
      </c>
      <c r="H607" s="20">
        <f t="shared" si="9"/>
        <v>158.33333333333334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6</v>
      </c>
      <c r="S607" s="20">
        <v>2375</v>
      </c>
      <c r="T607" s="20">
        <v>0</v>
      </c>
      <c r="U607" s="20">
        <v>0</v>
      </c>
      <c r="V607" s="20">
        <v>0</v>
      </c>
      <c r="W607" s="20">
        <v>0</v>
      </c>
      <c r="X607" s="21">
        <v>2381</v>
      </c>
      <c r="Y607" s="20" t="s">
        <v>3243</v>
      </c>
      <c r="Z607" s="22">
        <v>83</v>
      </c>
      <c r="AA607" s="23">
        <f>+X607-Z607</f>
        <v>2298</v>
      </c>
    </row>
    <row r="608" spans="1:27" s="17" customFormat="1" ht="60" customHeight="1">
      <c r="A608" s="18">
        <v>35152</v>
      </c>
      <c r="B608" s="19" t="s">
        <v>1546</v>
      </c>
      <c r="C608" s="19" t="s">
        <v>248</v>
      </c>
      <c r="D608" s="19" t="s">
        <v>206</v>
      </c>
      <c r="E608" s="19" t="s">
        <v>1547</v>
      </c>
      <c r="F608" s="19" t="s">
        <v>1381</v>
      </c>
      <c r="G608" s="19" t="s">
        <v>1518</v>
      </c>
      <c r="H608" s="20">
        <f t="shared" si="9"/>
        <v>142.66666666666666</v>
      </c>
      <c r="I608" s="20">
        <v>0</v>
      </c>
      <c r="J608" s="20"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20">
        <v>0</v>
      </c>
      <c r="R608" s="20">
        <v>60</v>
      </c>
      <c r="S608" s="20">
        <v>2140</v>
      </c>
      <c r="T608" s="20">
        <v>0</v>
      </c>
      <c r="U608" s="20">
        <v>0</v>
      </c>
      <c r="V608" s="20">
        <v>0</v>
      </c>
      <c r="W608" s="20">
        <v>0</v>
      </c>
      <c r="X608" s="21">
        <v>2200</v>
      </c>
      <c r="Y608" s="20" t="s">
        <v>3243</v>
      </c>
      <c r="Z608" s="22">
        <v>75</v>
      </c>
      <c r="AA608" s="23">
        <f>+X608-Z608</f>
        <v>2125</v>
      </c>
    </row>
    <row r="609" spans="1:27" s="17" customFormat="1" ht="60" customHeight="1">
      <c r="A609" s="18">
        <v>35192</v>
      </c>
      <c r="B609" s="19" t="s">
        <v>1548</v>
      </c>
      <c r="C609" s="19" t="s">
        <v>1371</v>
      </c>
      <c r="D609" s="19" t="s">
        <v>207</v>
      </c>
      <c r="E609" s="19" t="s">
        <v>1549</v>
      </c>
      <c r="F609" s="19" t="s">
        <v>1381</v>
      </c>
      <c r="G609" s="19" t="s">
        <v>349</v>
      </c>
      <c r="H609" s="20">
        <f t="shared" si="9"/>
        <v>161.86666666666667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85</v>
      </c>
      <c r="O609" s="20">
        <v>0</v>
      </c>
      <c r="P609" s="20">
        <v>0</v>
      </c>
      <c r="Q609" s="20">
        <v>0</v>
      </c>
      <c r="R609" s="20">
        <v>0</v>
      </c>
      <c r="S609" s="20">
        <v>2428</v>
      </c>
      <c r="T609" s="20">
        <v>0</v>
      </c>
      <c r="U609" s="20">
        <v>0</v>
      </c>
      <c r="V609" s="20">
        <v>0</v>
      </c>
      <c r="W609" s="20">
        <v>0</v>
      </c>
      <c r="X609" s="21">
        <v>2513</v>
      </c>
      <c r="Y609" s="20" t="s">
        <v>3244</v>
      </c>
      <c r="Z609" s="22">
        <v>504</v>
      </c>
      <c r="AA609" s="23">
        <f>+X609-Z609</f>
        <v>2009</v>
      </c>
    </row>
    <row r="610" spans="1:27" s="17" customFormat="1" ht="60" customHeight="1">
      <c r="A610" s="18">
        <v>35354</v>
      </c>
      <c r="B610" s="19" t="s">
        <v>1550</v>
      </c>
      <c r="C610" s="19" t="s">
        <v>29</v>
      </c>
      <c r="D610" s="19" t="s">
        <v>656</v>
      </c>
      <c r="E610" s="19" t="s">
        <v>714</v>
      </c>
      <c r="F610" s="19" t="s">
        <v>1381</v>
      </c>
      <c r="G610" s="19" t="s">
        <v>1551</v>
      </c>
      <c r="H610" s="20">
        <f t="shared" si="9"/>
        <v>98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117.5</v>
      </c>
      <c r="S610" s="20">
        <v>1470</v>
      </c>
      <c r="T610" s="20">
        <v>0</v>
      </c>
      <c r="U610" s="20">
        <v>0</v>
      </c>
      <c r="V610" s="20">
        <v>0</v>
      </c>
      <c r="W610" s="20">
        <v>0</v>
      </c>
      <c r="X610" s="21">
        <v>1587.5</v>
      </c>
      <c r="Y610" s="20" t="s">
        <v>3243</v>
      </c>
      <c r="Z610" s="22">
        <v>51.5</v>
      </c>
      <c r="AA610" s="23">
        <f>+X610-Z610</f>
        <v>1536</v>
      </c>
    </row>
    <row r="611" spans="1:27" s="17" customFormat="1" ht="60" customHeight="1">
      <c r="A611" s="18">
        <v>35385</v>
      </c>
      <c r="B611" s="19" t="s">
        <v>1552</v>
      </c>
      <c r="C611" s="19" t="s">
        <v>213</v>
      </c>
      <c r="D611" s="19" t="s">
        <v>196</v>
      </c>
      <c r="E611" s="19" t="s">
        <v>1553</v>
      </c>
      <c r="F611" s="19" t="s">
        <v>1381</v>
      </c>
      <c r="G611" s="19" t="s">
        <v>118</v>
      </c>
      <c r="H611" s="20">
        <f t="shared" si="9"/>
        <v>161.86666666666667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0">
        <v>0</v>
      </c>
      <c r="Q611" s="20">
        <v>0</v>
      </c>
      <c r="R611" s="20">
        <v>0.5</v>
      </c>
      <c r="S611" s="20">
        <v>2428</v>
      </c>
      <c r="T611" s="20">
        <v>0</v>
      </c>
      <c r="U611" s="20">
        <v>0</v>
      </c>
      <c r="V611" s="20">
        <v>0</v>
      </c>
      <c r="W611" s="20">
        <v>0</v>
      </c>
      <c r="X611" s="21">
        <v>2428.5</v>
      </c>
      <c r="Y611" s="20" t="s">
        <v>3244</v>
      </c>
      <c r="Z611" s="22">
        <v>495</v>
      </c>
      <c r="AA611" s="23">
        <f>+X611-Z611</f>
        <v>1933.5</v>
      </c>
    </row>
    <row r="612" spans="1:27" s="17" customFormat="1" ht="60" customHeight="1">
      <c r="A612" s="18">
        <v>35496</v>
      </c>
      <c r="B612" s="19" t="s">
        <v>1554</v>
      </c>
      <c r="C612" s="19" t="s">
        <v>290</v>
      </c>
      <c r="D612" s="19" t="s">
        <v>190</v>
      </c>
      <c r="E612" s="19" t="s">
        <v>1555</v>
      </c>
      <c r="F612" s="19" t="s">
        <v>1381</v>
      </c>
      <c r="G612" s="19" t="s">
        <v>118</v>
      </c>
      <c r="H612" s="20">
        <f t="shared" si="9"/>
        <v>161.86666666666667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85</v>
      </c>
      <c r="O612" s="20">
        <v>0</v>
      </c>
      <c r="P612" s="20">
        <v>0</v>
      </c>
      <c r="Q612" s="20">
        <v>0</v>
      </c>
      <c r="R612" s="20">
        <v>0</v>
      </c>
      <c r="S612" s="20">
        <v>2428</v>
      </c>
      <c r="T612" s="20">
        <v>0</v>
      </c>
      <c r="U612" s="20">
        <v>0</v>
      </c>
      <c r="V612" s="20">
        <v>0</v>
      </c>
      <c r="W612" s="20">
        <v>0</v>
      </c>
      <c r="X612" s="21">
        <v>2513</v>
      </c>
      <c r="Y612" s="20" t="s">
        <v>3244</v>
      </c>
      <c r="Z612" s="22">
        <v>204</v>
      </c>
      <c r="AA612" s="23">
        <f>+X612-Z612</f>
        <v>2309</v>
      </c>
    </row>
    <row r="613" spans="1:27" s="17" customFormat="1" ht="60" customHeight="1">
      <c r="A613" s="18">
        <v>35856</v>
      </c>
      <c r="B613" s="19" t="s">
        <v>1556</v>
      </c>
      <c r="C613" s="19" t="s">
        <v>142</v>
      </c>
      <c r="D613" s="19" t="s">
        <v>1212</v>
      </c>
      <c r="E613" s="19" t="s">
        <v>1557</v>
      </c>
      <c r="F613" s="19" t="s">
        <v>1381</v>
      </c>
      <c r="G613" s="19" t="s">
        <v>118</v>
      </c>
      <c r="H613" s="20">
        <f t="shared" si="9"/>
        <v>161.86666666666667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85</v>
      </c>
      <c r="O613" s="20">
        <v>0</v>
      </c>
      <c r="P613" s="20">
        <v>0</v>
      </c>
      <c r="Q613" s="20">
        <v>0</v>
      </c>
      <c r="R613" s="20">
        <v>0</v>
      </c>
      <c r="S613" s="20">
        <v>2428</v>
      </c>
      <c r="T613" s="20">
        <v>0</v>
      </c>
      <c r="U613" s="20">
        <v>0</v>
      </c>
      <c r="V613" s="20">
        <v>0</v>
      </c>
      <c r="W613" s="20">
        <v>0</v>
      </c>
      <c r="X613" s="21">
        <v>2513</v>
      </c>
      <c r="Y613" s="20" t="s">
        <v>3244</v>
      </c>
      <c r="Z613" s="22">
        <v>204</v>
      </c>
      <c r="AA613" s="23">
        <f>+X613-Z613</f>
        <v>2309</v>
      </c>
    </row>
    <row r="614" spans="1:27" s="17" customFormat="1" ht="60" customHeight="1">
      <c r="A614" s="18">
        <v>35600</v>
      </c>
      <c r="B614" s="19" t="s">
        <v>1558</v>
      </c>
      <c r="C614" s="19" t="s">
        <v>1559</v>
      </c>
      <c r="D614" s="19" t="s">
        <v>548</v>
      </c>
      <c r="E614" s="19" t="s">
        <v>1560</v>
      </c>
      <c r="F614" s="19" t="s">
        <v>1381</v>
      </c>
      <c r="G614" s="19" t="s">
        <v>349</v>
      </c>
      <c r="H614" s="20">
        <f t="shared" si="9"/>
        <v>161.86666666666667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85</v>
      </c>
      <c r="O614" s="20">
        <v>0</v>
      </c>
      <c r="P614" s="20">
        <v>0</v>
      </c>
      <c r="Q614" s="20">
        <v>0</v>
      </c>
      <c r="R614" s="20">
        <v>0</v>
      </c>
      <c r="S614" s="20">
        <v>2428</v>
      </c>
      <c r="T614" s="20">
        <v>0</v>
      </c>
      <c r="U614" s="20">
        <v>80</v>
      </c>
      <c r="V614" s="20">
        <v>0</v>
      </c>
      <c r="W614" s="20">
        <v>0</v>
      </c>
      <c r="X614" s="21">
        <v>2593</v>
      </c>
      <c r="Y614" s="20" t="s">
        <v>3244</v>
      </c>
      <c r="Z614" s="22">
        <v>962.5</v>
      </c>
      <c r="AA614" s="23">
        <f>+X614-Z614</f>
        <v>1630.5</v>
      </c>
    </row>
    <row r="615" spans="1:27" s="17" customFormat="1" ht="60" customHeight="1">
      <c r="A615" s="18">
        <v>34537</v>
      </c>
      <c r="B615" s="19" t="s">
        <v>1561</v>
      </c>
      <c r="C615" s="19" t="s">
        <v>1562</v>
      </c>
      <c r="D615" s="19" t="s">
        <v>950</v>
      </c>
      <c r="E615" s="19" t="s">
        <v>642</v>
      </c>
      <c r="F615" s="19" t="s">
        <v>1381</v>
      </c>
      <c r="G615" s="19" t="s">
        <v>281</v>
      </c>
      <c r="H615" s="20">
        <f t="shared" si="9"/>
        <v>201.8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85</v>
      </c>
      <c r="O615" s="20">
        <v>0</v>
      </c>
      <c r="P615" s="20">
        <v>0</v>
      </c>
      <c r="Q615" s="20">
        <v>0</v>
      </c>
      <c r="R615" s="20">
        <v>0</v>
      </c>
      <c r="S615" s="20">
        <v>3027</v>
      </c>
      <c r="T615" s="20">
        <v>0</v>
      </c>
      <c r="U615" s="20">
        <v>0</v>
      </c>
      <c r="V615" s="20">
        <v>0</v>
      </c>
      <c r="W615" s="20">
        <v>0</v>
      </c>
      <c r="X615" s="21">
        <v>3112</v>
      </c>
      <c r="Y615" s="20" t="s">
        <v>3244</v>
      </c>
      <c r="Z615" s="22">
        <v>325.5</v>
      </c>
      <c r="AA615" s="23">
        <f>+X615-Z615</f>
        <v>2786.5</v>
      </c>
    </row>
    <row r="616" spans="1:27" s="17" customFormat="1" ht="60" customHeight="1">
      <c r="A616" s="18">
        <v>35643</v>
      </c>
      <c r="B616" s="19" t="s">
        <v>1563</v>
      </c>
      <c r="C616" s="19" t="s">
        <v>1564</v>
      </c>
      <c r="D616" s="19" t="s">
        <v>90</v>
      </c>
      <c r="E616" s="19" t="s">
        <v>1565</v>
      </c>
      <c r="F616" s="19" t="s">
        <v>1381</v>
      </c>
      <c r="G616" s="19" t="s">
        <v>601</v>
      </c>
      <c r="H616" s="20">
        <f t="shared" si="9"/>
        <v>161.86666666666667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85</v>
      </c>
      <c r="O616" s="20">
        <v>0</v>
      </c>
      <c r="P616" s="20">
        <v>0</v>
      </c>
      <c r="Q616" s="20">
        <v>0</v>
      </c>
      <c r="R616" s="20">
        <v>0</v>
      </c>
      <c r="S616" s="20">
        <v>2428</v>
      </c>
      <c r="T616" s="20">
        <v>0</v>
      </c>
      <c r="U616" s="20">
        <v>0</v>
      </c>
      <c r="V616" s="20">
        <v>0</v>
      </c>
      <c r="W616" s="20">
        <v>0</v>
      </c>
      <c r="X616" s="21">
        <v>2513</v>
      </c>
      <c r="Y616" s="20" t="s">
        <v>3244</v>
      </c>
      <c r="Z616" s="22">
        <v>504</v>
      </c>
      <c r="AA616" s="23">
        <f>+X616-Z616</f>
        <v>2009</v>
      </c>
    </row>
    <row r="617" spans="1:27" s="17" customFormat="1" ht="60" customHeight="1">
      <c r="A617" s="18">
        <v>35692</v>
      </c>
      <c r="B617" s="19" t="s">
        <v>1566</v>
      </c>
      <c r="C617" s="19" t="s">
        <v>452</v>
      </c>
      <c r="D617" s="19" t="s">
        <v>1567</v>
      </c>
      <c r="E617" s="19" t="s">
        <v>1568</v>
      </c>
      <c r="F617" s="19" t="s">
        <v>1381</v>
      </c>
      <c r="G617" s="19" t="s">
        <v>1551</v>
      </c>
      <c r="H617" s="20">
        <f t="shared" si="9"/>
        <v>142.66666666666666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60</v>
      </c>
      <c r="S617" s="20">
        <v>2140</v>
      </c>
      <c r="T617" s="20">
        <v>0</v>
      </c>
      <c r="U617" s="20">
        <v>0</v>
      </c>
      <c r="V617" s="20">
        <v>0</v>
      </c>
      <c r="W617" s="20">
        <v>0</v>
      </c>
      <c r="X617" s="21">
        <v>2200</v>
      </c>
      <c r="Y617" s="20" t="s">
        <v>3243</v>
      </c>
      <c r="Z617" s="22">
        <v>75</v>
      </c>
      <c r="AA617" s="23">
        <f>+X617-Z617</f>
        <v>2125</v>
      </c>
    </row>
    <row r="618" spans="1:27" s="17" customFormat="1" ht="60" customHeight="1">
      <c r="A618" s="18">
        <v>35687</v>
      </c>
      <c r="B618" s="19" t="s">
        <v>1569</v>
      </c>
      <c r="C618" s="19" t="s">
        <v>257</v>
      </c>
      <c r="D618" s="19" t="s">
        <v>1570</v>
      </c>
      <c r="E618" s="19" t="s">
        <v>1571</v>
      </c>
      <c r="F618" s="19" t="s">
        <v>1381</v>
      </c>
      <c r="G618" s="19" t="s">
        <v>349</v>
      </c>
      <c r="H618" s="20">
        <f t="shared" si="9"/>
        <v>161.86666666666667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85</v>
      </c>
      <c r="O618" s="20">
        <v>0</v>
      </c>
      <c r="P618" s="20">
        <v>0</v>
      </c>
      <c r="Q618" s="20">
        <v>0</v>
      </c>
      <c r="R618" s="20">
        <v>0</v>
      </c>
      <c r="S618" s="20">
        <v>2428</v>
      </c>
      <c r="T618" s="20">
        <v>0</v>
      </c>
      <c r="U618" s="20">
        <v>0</v>
      </c>
      <c r="V618" s="20">
        <v>0</v>
      </c>
      <c r="W618" s="20">
        <v>0</v>
      </c>
      <c r="X618" s="21">
        <v>2513</v>
      </c>
      <c r="Y618" s="20" t="s">
        <v>3244</v>
      </c>
      <c r="Z618" s="22">
        <v>704</v>
      </c>
      <c r="AA618" s="23">
        <f>+X618-Z618</f>
        <v>1809</v>
      </c>
    </row>
    <row r="619" spans="1:27" s="17" customFormat="1" ht="60" customHeight="1">
      <c r="A619" s="18">
        <v>35814</v>
      </c>
      <c r="B619" s="19" t="s">
        <v>1572</v>
      </c>
      <c r="C619" s="19" t="s">
        <v>358</v>
      </c>
      <c r="D619" s="19" t="s">
        <v>232</v>
      </c>
      <c r="E619" s="19" t="s">
        <v>1573</v>
      </c>
      <c r="F619" s="19" t="s">
        <v>1381</v>
      </c>
      <c r="G619" s="19" t="s">
        <v>113</v>
      </c>
      <c r="H619" s="20">
        <f t="shared" si="9"/>
        <v>207.46666666666667</v>
      </c>
      <c r="I619" s="20">
        <v>0</v>
      </c>
      <c r="J619" s="20">
        <v>0</v>
      </c>
      <c r="K619" s="20">
        <v>0</v>
      </c>
      <c r="L619" s="20">
        <v>0</v>
      </c>
      <c r="M619" s="20">
        <v>0</v>
      </c>
      <c r="N619" s="20">
        <v>85</v>
      </c>
      <c r="O619" s="20">
        <v>0</v>
      </c>
      <c r="P619" s="20">
        <v>0</v>
      </c>
      <c r="Q619" s="20">
        <v>0</v>
      </c>
      <c r="R619" s="20">
        <v>0</v>
      </c>
      <c r="S619" s="20">
        <v>3112</v>
      </c>
      <c r="T619" s="20">
        <v>0</v>
      </c>
      <c r="U619" s="20">
        <v>0</v>
      </c>
      <c r="V619" s="20">
        <v>0</v>
      </c>
      <c r="W619" s="20">
        <v>0</v>
      </c>
      <c r="X619" s="21">
        <v>3197</v>
      </c>
      <c r="Y619" s="20" t="s">
        <v>3244</v>
      </c>
      <c r="Z619" s="22">
        <v>337.5</v>
      </c>
      <c r="AA619" s="23">
        <f>+X619-Z619</f>
        <v>2859.5</v>
      </c>
    </row>
    <row r="620" spans="1:27" s="17" customFormat="1" ht="60" customHeight="1">
      <c r="A620" s="18">
        <v>35916</v>
      </c>
      <c r="B620" s="19" t="s">
        <v>1574</v>
      </c>
      <c r="C620" s="19" t="s">
        <v>207</v>
      </c>
      <c r="D620" s="19" t="s">
        <v>928</v>
      </c>
      <c r="E620" s="19" t="s">
        <v>1575</v>
      </c>
      <c r="F620" s="19" t="s">
        <v>1381</v>
      </c>
      <c r="G620" s="19" t="s">
        <v>291</v>
      </c>
      <c r="H620" s="20">
        <f t="shared" si="9"/>
        <v>100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116</v>
      </c>
      <c r="S620" s="20">
        <v>1500</v>
      </c>
      <c r="T620" s="20">
        <v>0</v>
      </c>
      <c r="U620" s="20">
        <v>0</v>
      </c>
      <c r="V620" s="20">
        <v>0</v>
      </c>
      <c r="W620" s="20">
        <v>0</v>
      </c>
      <c r="X620" s="21">
        <v>1616</v>
      </c>
      <c r="Y620" s="20" t="s">
        <v>3243</v>
      </c>
      <c r="Z620" s="22">
        <v>52.5</v>
      </c>
      <c r="AA620" s="23">
        <f>+X620-Z620</f>
        <v>1563.5</v>
      </c>
    </row>
    <row r="621" spans="1:27" s="17" customFormat="1" ht="60" customHeight="1">
      <c r="A621" s="18">
        <v>35935</v>
      </c>
      <c r="B621" s="19" t="s">
        <v>1576</v>
      </c>
      <c r="C621" s="19" t="s">
        <v>656</v>
      </c>
      <c r="D621" s="19" t="s">
        <v>62</v>
      </c>
      <c r="E621" s="19" t="s">
        <v>1577</v>
      </c>
      <c r="F621" s="19" t="s">
        <v>1381</v>
      </c>
      <c r="G621" s="19" t="s">
        <v>1452</v>
      </c>
      <c r="H621" s="20">
        <f t="shared" si="9"/>
        <v>214.86666666666667</v>
      </c>
      <c r="I621" s="20">
        <v>0</v>
      </c>
      <c r="J621" s="20">
        <v>0</v>
      </c>
      <c r="K621" s="20">
        <v>0</v>
      </c>
      <c r="L621" s="20">
        <v>0</v>
      </c>
      <c r="M621" s="20">
        <v>0</v>
      </c>
      <c r="N621" s="20">
        <v>85</v>
      </c>
      <c r="O621" s="20">
        <v>0</v>
      </c>
      <c r="P621" s="20">
        <v>0</v>
      </c>
      <c r="Q621" s="20">
        <v>0</v>
      </c>
      <c r="R621" s="20">
        <v>0</v>
      </c>
      <c r="S621" s="20">
        <v>3223</v>
      </c>
      <c r="T621" s="20">
        <v>0</v>
      </c>
      <c r="U621" s="20">
        <v>0</v>
      </c>
      <c r="V621" s="20">
        <v>0</v>
      </c>
      <c r="W621" s="20">
        <v>0</v>
      </c>
      <c r="X621" s="21">
        <v>3308</v>
      </c>
      <c r="Y621" s="20" t="s">
        <v>3244</v>
      </c>
      <c r="Z621" s="22">
        <v>353.5</v>
      </c>
      <c r="AA621" s="23">
        <f>+X621-Z621</f>
        <v>2954.5</v>
      </c>
    </row>
    <row r="622" spans="1:27" s="17" customFormat="1" ht="60" customHeight="1">
      <c r="A622" s="18">
        <v>35965</v>
      </c>
      <c r="B622" s="19" t="s">
        <v>1578</v>
      </c>
      <c r="C622" s="19" t="s">
        <v>196</v>
      </c>
      <c r="D622" s="19" t="s">
        <v>96</v>
      </c>
      <c r="E622" s="19" t="s">
        <v>1579</v>
      </c>
      <c r="F622" s="19" t="s">
        <v>1381</v>
      </c>
      <c r="G622" s="19" t="s">
        <v>601</v>
      </c>
      <c r="H622" s="20">
        <f t="shared" si="9"/>
        <v>161.86666666666667</v>
      </c>
      <c r="I622" s="20">
        <v>0</v>
      </c>
      <c r="J622" s="20">
        <v>0</v>
      </c>
      <c r="K622" s="20">
        <v>0</v>
      </c>
      <c r="L622" s="20">
        <v>0</v>
      </c>
      <c r="M622" s="20">
        <v>0</v>
      </c>
      <c r="N622" s="20">
        <v>85</v>
      </c>
      <c r="O622" s="20">
        <v>0</v>
      </c>
      <c r="P622" s="20">
        <v>0</v>
      </c>
      <c r="Q622" s="20">
        <v>0</v>
      </c>
      <c r="R622" s="20">
        <v>0</v>
      </c>
      <c r="S622" s="20">
        <v>2428</v>
      </c>
      <c r="T622" s="20">
        <v>0</v>
      </c>
      <c r="U622" s="20">
        <v>0</v>
      </c>
      <c r="V622" s="20">
        <v>0</v>
      </c>
      <c r="W622" s="20">
        <v>0</v>
      </c>
      <c r="X622" s="21">
        <v>2513</v>
      </c>
      <c r="Y622" s="20" t="s">
        <v>3244</v>
      </c>
      <c r="Z622" s="22">
        <v>1104</v>
      </c>
      <c r="AA622" s="23">
        <f>+X622-Z622</f>
        <v>1409</v>
      </c>
    </row>
    <row r="623" spans="1:27" s="17" customFormat="1" ht="60" customHeight="1">
      <c r="A623" s="18">
        <v>36040</v>
      </c>
      <c r="B623" s="19" t="s">
        <v>1580</v>
      </c>
      <c r="C623" s="19" t="s">
        <v>232</v>
      </c>
      <c r="D623" s="19" t="s">
        <v>62</v>
      </c>
      <c r="E623" s="19" t="s">
        <v>1581</v>
      </c>
      <c r="F623" s="19" t="s">
        <v>1381</v>
      </c>
      <c r="G623" s="19" t="s">
        <v>291</v>
      </c>
      <c r="H623" s="20">
        <f t="shared" si="9"/>
        <v>183.73333333333332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85</v>
      </c>
      <c r="O623" s="20">
        <v>0</v>
      </c>
      <c r="P623" s="20">
        <v>0</v>
      </c>
      <c r="Q623" s="20">
        <v>0</v>
      </c>
      <c r="R623" s="20">
        <v>0</v>
      </c>
      <c r="S623" s="20">
        <v>2756</v>
      </c>
      <c r="T623" s="20">
        <v>0</v>
      </c>
      <c r="U623" s="20">
        <v>80</v>
      </c>
      <c r="V623" s="20">
        <v>0</v>
      </c>
      <c r="W623" s="20">
        <v>0</v>
      </c>
      <c r="X623" s="21">
        <v>2921</v>
      </c>
      <c r="Y623" s="20" t="s">
        <v>3244</v>
      </c>
      <c r="Z623" s="22">
        <v>275</v>
      </c>
      <c r="AA623" s="23">
        <f>+X623-Z623</f>
        <v>2646</v>
      </c>
    </row>
    <row r="624" spans="1:27" s="17" customFormat="1" ht="60" customHeight="1">
      <c r="A624" s="18">
        <v>36074</v>
      </c>
      <c r="B624" s="19" t="s">
        <v>1582</v>
      </c>
      <c r="C624" s="19" t="s">
        <v>283</v>
      </c>
      <c r="D624" s="19" t="s">
        <v>417</v>
      </c>
      <c r="E624" s="19" t="s">
        <v>1583</v>
      </c>
      <c r="F624" s="19" t="s">
        <v>1381</v>
      </c>
      <c r="G624" s="19" t="s">
        <v>118</v>
      </c>
      <c r="H624" s="20">
        <f t="shared" si="9"/>
        <v>161.86666666666667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85</v>
      </c>
      <c r="O624" s="20">
        <v>0</v>
      </c>
      <c r="P624" s="20">
        <v>0</v>
      </c>
      <c r="Q624" s="20">
        <v>0</v>
      </c>
      <c r="R624" s="20">
        <v>0</v>
      </c>
      <c r="S624" s="20">
        <v>2428</v>
      </c>
      <c r="T624" s="20">
        <v>0</v>
      </c>
      <c r="U624" s="20">
        <v>0</v>
      </c>
      <c r="V624" s="20">
        <v>0</v>
      </c>
      <c r="W624" s="20">
        <v>0</v>
      </c>
      <c r="X624" s="21">
        <v>2513</v>
      </c>
      <c r="Y624" s="20" t="s">
        <v>3244</v>
      </c>
      <c r="Z624" s="22">
        <v>404</v>
      </c>
      <c r="AA624" s="23">
        <f>+X624-Z624</f>
        <v>2109</v>
      </c>
    </row>
    <row r="625" spans="1:27" s="17" customFormat="1" ht="60" customHeight="1">
      <c r="A625" s="18">
        <v>36228</v>
      </c>
      <c r="B625" s="19" t="s">
        <v>1584</v>
      </c>
      <c r="C625" s="19" t="s">
        <v>1585</v>
      </c>
      <c r="D625" s="19" t="s">
        <v>44</v>
      </c>
      <c r="E625" s="19" t="s">
        <v>262</v>
      </c>
      <c r="F625" s="19" t="s">
        <v>1381</v>
      </c>
      <c r="G625" s="19" t="s">
        <v>349</v>
      </c>
      <c r="H625" s="20">
        <f t="shared" si="9"/>
        <v>161.86666666666667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85</v>
      </c>
      <c r="O625" s="20">
        <v>0</v>
      </c>
      <c r="P625" s="20">
        <v>0</v>
      </c>
      <c r="Q625" s="20">
        <v>0</v>
      </c>
      <c r="R625" s="20">
        <v>0</v>
      </c>
      <c r="S625" s="20">
        <v>2428</v>
      </c>
      <c r="T625" s="20">
        <v>0</v>
      </c>
      <c r="U625" s="20">
        <v>0</v>
      </c>
      <c r="V625" s="20">
        <v>0</v>
      </c>
      <c r="W625" s="20">
        <v>0</v>
      </c>
      <c r="X625" s="21">
        <v>2513</v>
      </c>
      <c r="Y625" s="20" t="s">
        <v>3244</v>
      </c>
      <c r="Z625" s="22">
        <v>204</v>
      </c>
      <c r="AA625" s="23">
        <f>+X625-Z625</f>
        <v>2309</v>
      </c>
    </row>
    <row r="626" spans="1:27" s="17" customFormat="1" ht="60" customHeight="1">
      <c r="A626" s="18">
        <v>36237</v>
      </c>
      <c r="B626" s="19" t="s">
        <v>1586</v>
      </c>
      <c r="C626" s="19" t="s">
        <v>219</v>
      </c>
      <c r="D626" s="19" t="s">
        <v>216</v>
      </c>
      <c r="E626" s="19" t="s">
        <v>864</v>
      </c>
      <c r="F626" s="19" t="s">
        <v>1381</v>
      </c>
      <c r="G626" s="19" t="s">
        <v>601</v>
      </c>
      <c r="H626" s="20">
        <f t="shared" si="9"/>
        <v>161.86666666666667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85</v>
      </c>
      <c r="O626" s="20">
        <v>0</v>
      </c>
      <c r="P626" s="20">
        <v>0</v>
      </c>
      <c r="Q626" s="20">
        <v>0</v>
      </c>
      <c r="R626" s="20">
        <v>0</v>
      </c>
      <c r="S626" s="20">
        <v>2428</v>
      </c>
      <c r="T626" s="20">
        <v>0</v>
      </c>
      <c r="U626" s="20">
        <v>0</v>
      </c>
      <c r="V626" s="20">
        <v>0</v>
      </c>
      <c r="W626" s="20">
        <v>0</v>
      </c>
      <c r="X626" s="21">
        <v>2513</v>
      </c>
      <c r="Y626" s="20" t="s">
        <v>3244</v>
      </c>
      <c r="Z626" s="22">
        <v>204</v>
      </c>
      <c r="AA626" s="23">
        <f>+X626-Z626</f>
        <v>2309</v>
      </c>
    </row>
    <row r="627" spans="1:27" s="17" customFormat="1" ht="60" customHeight="1">
      <c r="A627" s="18">
        <v>36256</v>
      </c>
      <c r="B627" s="19" t="s">
        <v>1587</v>
      </c>
      <c r="C627" s="19" t="s">
        <v>551</v>
      </c>
      <c r="D627" s="19" t="s">
        <v>1526</v>
      </c>
      <c r="E627" s="19" t="s">
        <v>1588</v>
      </c>
      <c r="F627" s="19" t="s">
        <v>1381</v>
      </c>
      <c r="G627" s="19" t="s">
        <v>118</v>
      </c>
      <c r="H627" s="20">
        <f t="shared" si="9"/>
        <v>161.86666666666667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85</v>
      </c>
      <c r="O627" s="20">
        <v>0</v>
      </c>
      <c r="P627" s="20">
        <v>0</v>
      </c>
      <c r="Q627" s="20">
        <v>0</v>
      </c>
      <c r="R627" s="20">
        <v>0</v>
      </c>
      <c r="S627" s="20">
        <v>2428</v>
      </c>
      <c r="T627" s="20">
        <v>0</v>
      </c>
      <c r="U627" s="20">
        <v>0</v>
      </c>
      <c r="V627" s="20">
        <v>0</v>
      </c>
      <c r="W627" s="20">
        <v>0</v>
      </c>
      <c r="X627" s="21">
        <v>2513</v>
      </c>
      <c r="Y627" s="20" t="s">
        <v>3244</v>
      </c>
      <c r="Z627" s="22">
        <v>204</v>
      </c>
      <c r="AA627" s="23">
        <f>+X627-Z627</f>
        <v>2309</v>
      </c>
    </row>
    <row r="628" spans="1:27" s="17" customFormat="1" ht="60" customHeight="1">
      <c r="A628" s="18">
        <v>36256</v>
      </c>
      <c r="B628" s="19" t="s">
        <v>1589</v>
      </c>
      <c r="C628" s="19" t="s">
        <v>128</v>
      </c>
      <c r="D628" s="19" t="s">
        <v>358</v>
      </c>
      <c r="E628" s="19" t="s">
        <v>1590</v>
      </c>
      <c r="F628" s="19" t="s">
        <v>1381</v>
      </c>
      <c r="G628" s="19" t="s">
        <v>118</v>
      </c>
      <c r="H628" s="20">
        <f t="shared" si="9"/>
        <v>161.86666666666667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85</v>
      </c>
      <c r="O628" s="20">
        <v>0</v>
      </c>
      <c r="P628" s="20">
        <v>0</v>
      </c>
      <c r="Q628" s="20">
        <v>0</v>
      </c>
      <c r="R628" s="20">
        <v>0</v>
      </c>
      <c r="S628" s="20">
        <v>2428</v>
      </c>
      <c r="T628" s="20">
        <v>0</v>
      </c>
      <c r="U628" s="20">
        <v>0</v>
      </c>
      <c r="V628" s="20">
        <v>0</v>
      </c>
      <c r="W628" s="20">
        <v>0</v>
      </c>
      <c r="X628" s="21">
        <v>2513</v>
      </c>
      <c r="Y628" s="20" t="s">
        <v>3244</v>
      </c>
      <c r="Z628" s="22">
        <v>304</v>
      </c>
      <c r="AA628" s="23">
        <f>+X628-Z628</f>
        <v>2209</v>
      </c>
    </row>
    <row r="629" spans="1:27" s="17" customFormat="1" ht="60" customHeight="1">
      <c r="A629" s="18">
        <v>36600</v>
      </c>
      <c r="B629" s="19" t="s">
        <v>1591</v>
      </c>
      <c r="C629" s="19" t="s">
        <v>860</v>
      </c>
      <c r="D629" s="19" t="s">
        <v>1166</v>
      </c>
      <c r="E629" s="19" t="s">
        <v>513</v>
      </c>
      <c r="F629" s="19" t="s">
        <v>1381</v>
      </c>
      <c r="G629" s="19" t="s">
        <v>42</v>
      </c>
      <c r="H629" s="20">
        <f t="shared" si="9"/>
        <v>166.66666666666666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2500</v>
      </c>
      <c r="T629" s="20">
        <v>0</v>
      </c>
      <c r="U629" s="20">
        <v>0</v>
      </c>
      <c r="V629" s="20">
        <v>0</v>
      </c>
      <c r="W629" s="20">
        <v>0</v>
      </c>
      <c r="X629" s="21">
        <v>2500</v>
      </c>
      <c r="Y629" s="20" t="s">
        <v>3243</v>
      </c>
      <c r="Z629" s="22">
        <v>95</v>
      </c>
      <c r="AA629" s="23">
        <f>+X629-Z629</f>
        <v>2405</v>
      </c>
    </row>
    <row r="630" spans="1:27" s="17" customFormat="1" ht="60" customHeight="1">
      <c r="A630" s="18">
        <v>36541</v>
      </c>
      <c r="B630" s="19" t="s">
        <v>1592</v>
      </c>
      <c r="C630" s="19" t="s">
        <v>286</v>
      </c>
      <c r="D630" s="19" t="s">
        <v>207</v>
      </c>
      <c r="E630" s="19" t="s">
        <v>1581</v>
      </c>
      <c r="F630" s="19" t="s">
        <v>1381</v>
      </c>
      <c r="G630" s="19" t="s">
        <v>42</v>
      </c>
      <c r="H630" s="20">
        <f t="shared" si="9"/>
        <v>100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116</v>
      </c>
      <c r="S630" s="20">
        <v>1500</v>
      </c>
      <c r="T630" s="20">
        <v>0</v>
      </c>
      <c r="U630" s="20">
        <v>0</v>
      </c>
      <c r="V630" s="20">
        <v>0</v>
      </c>
      <c r="W630" s="20">
        <v>0</v>
      </c>
      <c r="X630" s="21">
        <v>1616</v>
      </c>
      <c r="Y630" s="20" t="s">
        <v>3243</v>
      </c>
      <c r="Z630" s="22">
        <v>52.5</v>
      </c>
      <c r="AA630" s="23">
        <f>+X630-Z630</f>
        <v>1563.5</v>
      </c>
    </row>
    <row r="631" spans="1:27" s="17" customFormat="1" ht="60" customHeight="1">
      <c r="A631" s="18">
        <v>36541</v>
      </c>
      <c r="B631" s="19" t="s">
        <v>1593</v>
      </c>
      <c r="C631" s="19" t="s">
        <v>274</v>
      </c>
      <c r="D631" s="19" t="s">
        <v>1594</v>
      </c>
      <c r="E631" s="19" t="s">
        <v>864</v>
      </c>
      <c r="F631" s="19" t="s">
        <v>1381</v>
      </c>
      <c r="G631" s="19" t="s">
        <v>204</v>
      </c>
      <c r="H631" s="20">
        <f t="shared" si="9"/>
        <v>166.66666666666666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2500</v>
      </c>
      <c r="T631" s="20">
        <v>0</v>
      </c>
      <c r="U631" s="20">
        <v>0</v>
      </c>
      <c r="V631" s="20">
        <v>0</v>
      </c>
      <c r="W631" s="20">
        <v>0</v>
      </c>
      <c r="X631" s="21">
        <v>2500</v>
      </c>
      <c r="Y631" s="20" t="s">
        <v>3243</v>
      </c>
      <c r="Z631" s="22">
        <v>95</v>
      </c>
      <c r="AA631" s="23">
        <f>+X631-Z631</f>
        <v>2405</v>
      </c>
    </row>
    <row r="632" spans="1:27" s="17" customFormat="1" ht="60" customHeight="1">
      <c r="A632" s="18">
        <v>36647</v>
      </c>
      <c r="B632" s="19" t="s">
        <v>1595</v>
      </c>
      <c r="C632" s="19" t="s">
        <v>1166</v>
      </c>
      <c r="D632" s="19" t="s">
        <v>65</v>
      </c>
      <c r="E632" s="19" t="s">
        <v>1596</v>
      </c>
      <c r="F632" s="19" t="s">
        <v>1381</v>
      </c>
      <c r="G632" s="19" t="s">
        <v>1242</v>
      </c>
      <c r="H632" s="20">
        <f t="shared" si="9"/>
        <v>166.66666666666666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20">
        <v>0</v>
      </c>
      <c r="R632" s="20">
        <v>0</v>
      </c>
      <c r="S632" s="20">
        <v>2500</v>
      </c>
      <c r="T632" s="20">
        <v>0</v>
      </c>
      <c r="U632" s="20">
        <v>0</v>
      </c>
      <c r="V632" s="20">
        <v>0</v>
      </c>
      <c r="W632" s="20">
        <v>0</v>
      </c>
      <c r="X632" s="21">
        <v>2500</v>
      </c>
      <c r="Y632" s="20" t="s">
        <v>3243</v>
      </c>
      <c r="Z632" s="22">
        <v>95</v>
      </c>
      <c r="AA632" s="23">
        <f>+X632-Z632</f>
        <v>2405</v>
      </c>
    </row>
    <row r="633" spans="1:27" s="17" customFormat="1" ht="60" customHeight="1">
      <c r="A633" s="18">
        <v>36670</v>
      </c>
      <c r="B633" s="19" t="s">
        <v>1597</v>
      </c>
      <c r="C633" s="19" t="s">
        <v>236</v>
      </c>
      <c r="D633" s="19" t="s">
        <v>521</v>
      </c>
      <c r="E633" s="19" t="s">
        <v>1598</v>
      </c>
      <c r="F633" s="19" t="s">
        <v>1381</v>
      </c>
      <c r="G633" s="19" t="s">
        <v>113</v>
      </c>
      <c r="H633" s="20">
        <f t="shared" si="9"/>
        <v>201.8</v>
      </c>
      <c r="I633" s="20">
        <v>0</v>
      </c>
      <c r="J633" s="20">
        <v>0</v>
      </c>
      <c r="K633" s="20">
        <v>0</v>
      </c>
      <c r="L633" s="20">
        <v>0</v>
      </c>
      <c r="M633" s="20">
        <v>0</v>
      </c>
      <c r="N633" s="20">
        <v>85</v>
      </c>
      <c r="O633" s="20">
        <v>0</v>
      </c>
      <c r="P633" s="20">
        <v>0</v>
      </c>
      <c r="Q633" s="20">
        <v>0</v>
      </c>
      <c r="R633" s="20">
        <v>0</v>
      </c>
      <c r="S633" s="20">
        <v>3027</v>
      </c>
      <c r="T633" s="20">
        <v>0</v>
      </c>
      <c r="U633" s="20">
        <v>0</v>
      </c>
      <c r="V633" s="20">
        <v>0</v>
      </c>
      <c r="W633" s="20">
        <v>0</v>
      </c>
      <c r="X633" s="21">
        <v>3112</v>
      </c>
      <c r="Y633" s="20" t="s">
        <v>3244</v>
      </c>
      <c r="Z633" s="22">
        <v>675.5</v>
      </c>
      <c r="AA633" s="23">
        <f>+X633-Z633</f>
        <v>2436.5</v>
      </c>
    </row>
    <row r="634" spans="1:27" s="17" customFormat="1" ht="60" customHeight="1">
      <c r="A634" s="18">
        <v>38823</v>
      </c>
      <c r="B634" s="19" t="s">
        <v>1599</v>
      </c>
      <c r="C634" s="19" t="s">
        <v>1600</v>
      </c>
      <c r="D634" s="19" t="s">
        <v>894</v>
      </c>
      <c r="E634" s="19" t="s">
        <v>1005</v>
      </c>
      <c r="F634" s="19" t="s">
        <v>1381</v>
      </c>
      <c r="G634" s="19" t="s">
        <v>42</v>
      </c>
      <c r="H634" s="20">
        <f t="shared" si="9"/>
        <v>100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116</v>
      </c>
      <c r="S634" s="20">
        <v>1500</v>
      </c>
      <c r="T634" s="20">
        <v>0</v>
      </c>
      <c r="U634" s="20">
        <v>0</v>
      </c>
      <c r="V634" s="20">
        <v>0</v>
      </c>
      <c r="W634" s="20">
        <v>0</v>
      </c>
      <c r="X634" s="21">
        <v>1616</v>
      </c>
      <c r="Y634" s="20" t="s">
        <v>3243</v>
      </c>
      <c r="Z634" s="22">
        <v>52.5</v>
      </c>
      <c r="AA634" s="23">
        <f>+X634-Z634</f>
        <v>1563.5</v>
      </c>
    </row>
    <row r="635" spans="1:27" s="17" customFormat="1" ht="60" customHeight="1">
      <c r="A635" s="18">
        <v>36906</v>
      </c>
      <c r="B635" s="19" t="s">
        <v>1601</v>
      </c>
      <c r="C635" s="19" t="s">
        <v>78</v>
      </c>
      <c r="D635" s="19" t="s">
        <v>979</v>
      </c>
      <c r="E635" s="19" t="s">
        <v>1602</v>
      </c>
      <c r="F635" s="19" t="s">
        <v>1381</v>
      </c>
      <c r="G635" s="19" t="s">
        <v>670</v>
      </c>
      <c r="H635" s="20">
        <f t="shared" si="9"/>
        <v>183.33333333333334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2750</v>
      </c>
      <c r="T635" s="20">
        <v>0</v>
      </c>
      <c r="U635" s="20">
        <v>0</v>
      </c>
      <c r="V635" s="20">
        <v>0</v>
      </c>
      <c r="W635" s="20">
        <v>0</v>
      </c>
      <c r="X635" s="21">
        <v>2750</v>
      </c>
      <c r="Y635" s="20" t="s">
        <v>3243</v>
      </c>
      <c r="Z635" s="22">
        <v>145.5</v>
      </c>
      <c r="AA635" s="23">
        <f>+X635-Z635</f>
        <v>2604.5</v>
      </c>
    </row>
    <row r="636" spans="1:27" s="17" customFormat="1" ht="60" customHeight="1">
      <c r="A636" s="18">
        <v>32402</v>
      </c>
      <c r="B636" s="19" t="s">
        <v>1603</v>
      </c>
      <c r="C636" s="19" t="s">
        <v>34</v>
      </c>
      <c r="D636" s="19" t="s">
        <v>1236</v>
      </c>
      <c r="E636" s="19" t="s">
        <v>1604</v>
      </c>
      <c r="F636" s="19" t="s">
        <v>1381</v>
      </c>
      <c r="G636" s="19" t="s">
        <v>55</v>
      </c>
      <c r="H636" s="20">
        <f t="shared" si="9"/>
        <v>383.33333333333331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5750</v>
      </c>
      <c r="T636" s="20">
        <v>0</v>
      </c>
      <c r="U636" s="20">
        <v>0</v>
      </c>
      <c r="V636" s="20">
        <v>0</v>
      </c>
      <c r="W636" s="20">
        <v>0</v>
      </c>
      <c r="X636" s="21">
        <v>5750</v>
      </c>
      <c r="Y636" s="20" t="s">
        <v>3243</v>
      </c>
      <c r="Z636" s="22">
        <v>882</v>
      </c>
      <c r="AA636" s="23">
        <f>+X636-Z636</f>
        <v>4868</v>
      </c>
    </row>
    <row r="637" spans="1:27" s="17" customFormat="1" ht="60" customHeight="1">
      <c r="A637" s="18">
        <v>36614</v>
      </c>
      <c r="B637" s="19" t="s">
        <v>1605</v>
      </c>
      <c r="C637" s="19" t="s">
        <v>48</v>
      </c>
      <c r="D637" s="19" t="s">
        <v>1485</v>
      </c>
      <c r="E637" s="19" t="s">
        <v>1606</v>
      </c>
      <c r="F637" s="19" t="s">
        <v>1381</v>
      </c>
      <c r="G637" s="19" t="s">
        <v>113</v>
      </c>
      <c r="H637" s="20">
        <f t="shared" si="9"/>
        <v>87.5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128</v>
      </c>
      <c r="S637" s="20">
        <v>1312.5</v>
      </c>
      <c r="T637" s="20">
        <v>0</v>
      </c>
      <c r="U637" s="20">
        <v>0</v>
      </c>
      <c r="V637" s="20">
        <v>0</v>
      </c>
      <c r="W637" s="20">
        <v>0</v>
      </c>
      <c r="X637" s="21">
        <v>1440.5</v>
      </c>
      <c r="Y637" s="20" t="s">
        <v>3243</v>
      </c>
      <c r="Z637" s="22">
        <v>46</v>
      </c>
      <c r="AA637" s="23">
        <f>+X637-Z637</f>
        <v>1394.5</v>
      </c>
    </row>
    <row r="638" spans="1:27" s="17" customFormat="1" ht="60" customHeight="1">
      <c r="A638" s="18">
        <v>37335</v>
      </c>
      <c r="B638" s="19" t="s">
        <v>1607</v>
      </c>
      <c r="C638" s="19" t="s">
        <v>102</v>
      </c>
      <c r="D638" s="19" t="s">
        <v>560</v>
      </c>
      <c r="E638" s="19" t="s">
        <v>1608</v>
      </c>
      <c r="F638" s="19" t="s">
        <v>1381</v>
      </c>
      <c r="G638" s="19" t="s">
        <v>1551</v>
      </c>
      <c r="H638" s="20">
        <f t="shared" si="9"/>
        <v>156.93333333333334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0">
        <v>0</v>
      </c>
      <c r="Q638" s="20">
        <v>0</v>
      </c>
      <c r="R638" s="20">
        <v>8.5</v>
      </c>
      <c r="S638" s="20">
        <v>2354</v>
      </c>
      <c r="T638" s="20">
        <v>0</v>
      </c>
      <c r="U638" s="20">
        <v>0</v>
      </c>
      <c r="V638" s="20">
        <v>0</v>
      </c>
      <c r="W638" s="20">
        <v>0</v>
      </c>
      <c r="X638" s="21">
        <v>2362.5</v>
      </c>
      <c r="Y638" s="20" t="s">
        <v>3243</v>
      </c>
      <c r="Z638" s="22">
        <v>82.5</v>
      </c>
      <c r="AA638" s="23">
        <f>+X638-Z638</f>
        <v>2280</v>
      </c>
    </row>
    <row r="639" spans="1:27" s="17" customFormat="1" ht="60" customHeight="1">
      <c r="A639" s="18">
        <v>37622</v>
      </c>
      <c r="B639" s="19" t="s">
        <v>1609</v>
      </c>
      <c r="C639" s="19" t="s">
        <v>256</v>
      </c>
      <c r="D639" s="19" t="s">
        <v>740</v>
      </c>
      <c r="E639" s="19" t="s">
        <v>1560</v>
      </c>
      <c r="F639" s="19" t="s">
        <v>1381</v>
      </c>
      <c r="G639" s="19" t="s">
        <v>42</v>
      </c>
      <c r="H639" s="20">
        <f t="shared" si="9"/>
        <v>107.8</v>
      </c>
      <c r="I639" s="20">
        <v>0</v>
      </c>
      <c r="J639" s="20">
        <v>0</v>
      </c>
      <c r="K639" s="20">
        <v>0</v>
      </c>
      <c r="L639" s="20">
        <v>0</v>
      </c>
      <c r="M639" s="20">
        <v>0</v>
      </c>
      <c r="N639" s="20">
        <v>0</v>
      </c>
      <c r="O639" s="20">
        <v>0</v>
      </c>
      <c r="P639" s="20">
        <v>0</v>
      </c>
      <c r="Q639" s="20">
        <v>0</v>
      </c>
      <c r="R639" s="20">
        <v>108.5</v>
      </c>
      <c r="S639" s="20">
        <v>1617</v>
      </c>
      <c r="T639" s="20">
        <v>0</v>
      </c>
      <c r="U639" s="20">
        <v>0</v>
      </c>
      <c r="V639" s="20">
        <v>0</v>
      </c>
      <c r="W639" s="20">
        <v>0</v>
      </c>
      <c r="X639" s="21">
        <v>1725.5</v>
      </c>
      <c r="Y639" s="20" t="s">
        <v>3243</v>
      </c>
      <c r="Z639" s="22">
        <v>56.5</v>
      </c>
      <c r="AA639" s="23">
        <f>+X639-Z639</f>
        <v>1669</v>
      </c>
    </row>
    <row r="640" spans="1:27" s="17" customFormat="1" ht="60" customHeight="1">
      <c r="A640" s="18">
        <v>37634</v>
      </c>
      <c r="B640" s="19" t="s">
        <v>1610</v>
      </c>
      <c r="C640" s="19" t="s">
        <v>1270</v>
      </c>
      <c r="D640" s="19" t="s">
        <v>1611</v>
      </c>
      <c r="E640" s="19" t="s">
        <v>1612</v>
      </c>
      <c r="F640" s="19" t="s">
        <v>1381</v>
      </c>
      <c r="G640" s="19" t="s">
        <v>326</v>
      </c>
      <c r="H640" s="20">
        <f t="shared" si="9"/>
        <v>200</v>
      </c>
      <c r="I640" s="20">
        <v>0</v>
      </c>
      <c r="J640" s="20"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0</v>
      </c>
      <c r="Q640" s="20">
        <v>0</v>
      </c>
      <c r="R640" s="20">
        <v>0</v>
      </c>
      <c r="S640" s="20">
        <v>3000</v>
      </c>
      <c r="T640" s="20">
        <v>0</v>
      </c>
      <c r="U640" s="20">
        <v>0</v>
      </c>
      <c r="V640" s="20">
        <v>0</v>
      </c>
      <c r="W640" s="20">
        <v>0</v>
      </c>
      <c r="X640" s="21">
        <v>3000</v>
      </c>
      <c r="Y640" s="20" t="s">
        <v>3243</v>
      </c>
      <c r="Z640" s="22">
        <v>182</v>
      </c>
      <c r="AA640" s="23">
        <f>+X640-Z640</f>
        <v>2818</v>
      </c>
    </row>
    <row r="641" spans="1:27" s="17" customFormat="1" ht="60" customHeight="1">
      <c r="A641" s="18">
        <v>37629</v>
      </c>
      <c r="B641" s="19" t="s">
        <v>1613</v>
      </c>
      <c r="C641" s="19" t="s">
        <v>733</v>
      </c>
      <c r="D641" s="19" t="s">
        <v>116</v>
      </c>
      <c r="E641" s="19" t="s">
        <v>233</v>
      </c>
      <c r="F641" s="19" t="s">
        <v>1381</v>
      </c>
      <c r="G641" s="19" t="s">
        <v>371</v>
      </c>
      <c r="H641" s="20">
        <f t="shared" si="9"/>
        <v>214.86666666666667</v>
      </c>
      <c r="I641" s="20">
        <v>0</v>
      </c>
      <c r="J641" s="20">
        <v>0</v>
      </c>
      <c r="K641" s="20">
        <v>0</v>
      </c>
      <c r="L641" s="20">
        <v>0</v>
      </c>
      <c r="M641" s="20">
        <v>0</v>
      </c>
      <c r="N641" s="20">
        <v>85</v>
      </c>
      <c r="O641" s="20">
        <v>0</v>
      </c>
      <c r="P641" s="20">
        <v>0</v>
      </c>
      <c r="Q641" s="20">
        <v>0</v>
      </c>
      <c r="R641" s="20">
        <v>0</v>
      </c>
      <c r="S641" s="20">
        <v>3223</v>
      </c>
      <c r="T641" s="20">
        <v>0</v>
      </c>
      <c r="U641" s="20">
        <v>0</v>
      </c>
      <c r="V641" s="20">
        <v>0</v>
      </c>
      <c r="W641" s="20">
        <v>0</v>
      </c>
      <c r="X641" s="21">
        <v>3308</v>
      </c>
      <c r="Y641" s="20" t="s">
        <v>3244</v>
      </c>
      <c r="Z641" s="22">
        <v>353.5</v>
      </c>
      <c r="AA641" s="23">
        <f>+X641-Z641</f>
        <v>2954.5</v>
      </c>
    </row>
    <row r="642" spans="1:27" s="17" customFormat="1" ht="60" customHeight="1">
      <c r="A642" s="18">
        <v>37653</v>
      </c>
      <c r="B642" s="19" t="s">
        <v>1614</v>
      </c>
      <c r="C642" s="19" t="s">
        <v>47</v>
      </c>
      <c r="D642" s="19" t="s">
        <v>1065</v>
      </c>
      <c r="E642" s="19" t="s">
        <v>1279</v>
      </c>
      <c r="F642" s="19" t="s">
        <v>1381</v>
      </c>
      <c r="G642" s="19" t="s">
        <v>126</v>
      </c>
      <c r="H642" s="20">
        <f t="shared" si="9"/>
        <v>266.66666666666669</v>
      </c>
      <c r="I642" s="20">
        <v>0</v>
      </c>
      <c r="J642" s="20">
        <v>0</v>
      </c>
      <c r="K642" s="20">
        <v>0</v>
      </c>
      <c r="L642" s="20">
        <v>0</v>
      </c>
      <c r="M642" s="20">
        <v>0</v>
      </c>
      <c r="N642" s="20">
        <v>0</v>
      </c>
      <c r="O642" s="20">
        <v>0</v>
      </c>
      <c r="P642" s="20">
        <v>0</v>
      </c>
      <c r="Q642" s="20">
        <v>0</v>
      </c>
      <c r="R642" s="20">
        <v>0</v>
      </c>
      <c r="S642" s="20">
        <v>4000</v>
      </c>
      <c r="T642" s="20">
        <v>0</v>
      </c>
      <c r="U642" s="20">
        <v>0</v>
      </c>
      <c r="V642" s="20">
        <v>0</v>
      </c>
      <c r="W642" s="20">
        <v>0</v>
      </c>
      <c r="X642" s="21">
        <v>4000</v>
      </c>
      <c r="Y642" s="20" t="s">
        <v>3243</v>
      </c>
      <c r="Z642" s="22">
        <v>489</v>
      </c>
      <c r="AA642" s="23">
        <f>+X642-Z642</f>
        <v>3511</v>
      </c>
    </row>
    <row r="643" spans="1:27" s="17" customFormat="1" ht="60" customHeight="1">
      <c r="A643" s="18">
        <v>37726</v>
      </c>
      <c r="B643" s="19" t="s">
        <v>1615</v>
      </c>
      <c r="C643" s="19" t="s">
        <v>139</v>
      </c>
      <c r="D643" s="19" t="s">
        <v>216</v>
      </c>
      <c r="E643" s="19" t="s">
        <v>1616</v>
      </c>
      <c r="F643" s="19" t="s">
        <v>1381</v>
      </c>
      <c r="G643" s="19" t="s">
        <v>414</v>
      </c>
      <c r="H643" s="20">
        <f t="shared" si="9"/>
        <v>133.33333333333334</v>
      </c>
      <c r="I643" s="20">
        <v>0</v>
      </c>
      <c r="J643" s="20">
        <v>0</v>
      </c>
      <c r="K643" s="20">
        <v>0</v>
      </c>
      <c r="L643" s="20">
        <v>0</v>
      </c>
      <c r="M643" s="20">
        <v>0</v>
      </c>
      <c r="N643" s="20">
        <v>0</v>
      </c>
      <c r="O643" s="20">
        <v>0</v>
      </c>
      <c r="P643" s="20">
        <v>0</v>
      </c>
      <c r="Q643" s="20">
        <v>0</v>
      </c>
      <c r="R643" s="20">
        <v>72</v>
      </c>
      <c r="S643" s="20">
        <v>2000</v>
      </c>
      <c r="T643" s="20">
        <v>0</v>
      </c>
      <c r="U643" s="20">
        <v>0</v>
      </c>
      <c r="V643" s="20">
        <v>0</v>
      </c>
      <c r="W643" s="20">
        <v>0</v>
      </c>
      <c r="X643" s="21">
        <v>2072</v>
      </c>
      <c r="Y643" s="20" t="s">
        <v>3243</v>
      </c>
      <c r="Z643" s="22">
        <v>70</v>
      </c>
      <c r="AA643" s="23">
        <f>+X643-Z643</f>
        <v>2002</v>
      </c>
    </row>
    <row r="644" spans="1:27" s="17" customFormat="1" ht="60" customHeight="1">
      <c r="A644" s="18">
        <v>37773</v>
      </c>
      <c r="B644" s="19" t="s">
        <v>1617</v>
      </c>
      <c r="C644" s="19" t="s">
        <v>196</v>
      </c>
      <c r="D644" s="19" t="s">
        <v>321</v>
      </c>
      <c r="E644" s="19" t="s">
        <v>1568</v>
      </c>
      <c r="F644" s="19" t="s">
        <v>1381</v>
      </c>
      <c r="G644" s="19" t="s">
        <v>326</v>
      </c>
      <c r="H644" s="20">
        <f t="shared" si="9"/>
        <v>66.666666666666671</v>
      </c>
      <c r="I644" s="20">
        <v>0</v>
      </c>
      <c r="J644" s="20">
        <v>0</v>
      </c>
      <c r="K644" s="20">
        <v>0</v>
      </c>
      <c r="L644" s="20">
        <v>0</v>
      </c>
      <c r="M644" s="20">
        <v>0</v>
      </c>
      <c r="N644" s="20">
        <v>0</v>
      </c>
      <c r="O644" s="20">
        <v>0</v>
      </c>
      <c r="P644" s="20">
        <v>0</v>
      </c>
      <c r="Q644" s="20">
        <v>0</v>
      </c>
      <c r="R644" s="20">
        <v>148</v>
      </c>
      <c r="S644" s="20">
        <v>1000</v>
      </c>
      <c r="T644" s="20">
        <v>0</v>
      </c>
      <c r="U644" s="20">
        <v>0</v>
      </c>
      <c r="V644" s="20">
        <v>0</v>
      </c>
      <c r="W644" s="20">
        <v>0</v>
      </c>
      <c r="X644" s="21">
        <v>1148</v>
      </c>
      <c r="Y644" s="20" t="s">
        <v>3243</v>
      </c>
      <c r="Z644" s="22">
        <v>35</v>
      </c>
      <c r="AA644" s="23">
        <f>+X644-Z644</f>
        <v>1113</v>
      </c>
    </row>
    <row r="645" spans="1:27" s="17" customFormat="1" ht="60" customHeight="1">
      <c r="A645" s="18">
        <v>37902</v>
      </c>
      <c r="B645" s="19" t="s">
        <v>1618</v>
      </c>
      <c r="C645" s="19" t="s">
        <v>78</v>
      </c>
      <c r="D645" s="19" t="s">
        <v>35</v>
      </c>
      <c r="E645" s="19" t="s">
        <v>1619</v>
      </c>
      <c r="F645" s="19" t="s">
        <v>1381</v>
      </c>
      <c r="G645" s="19" t="s">
        <v>118</v>
      </c>
      <c r="H645" s="20">
        <f t="shared" si="9"/>
        <v>161.86666666666667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85</v>
      </c>
      <c r="O645" s="20">
        <v>0</v>
      </c>
      <c r="P645" s="20">
        <v>0</v>
      </c>
      <c r="Q645" s="20">
        <v>0</v>
      </c>
      <c r="R645" s="20">
        <v>0</v>
      </c>
      <c r="S645" s="20">
        <v>2428</v>
      </c>
      <c r="T645" s="20">
        <v>0</v>
      </c>
      <c r="U645" s="20">
        <v>0</v>
      </c>
      <c r="V645" s="20">
        <v>0</v>
      </c>
      <c r="W645" s="20">
        <v>0</v>
      </c>
      <c r="X645" s="21">
        <v>2513</v>
      </c>
      <c r="Y645" s="20" t="s">
        <v>3244</v>
      </c>
      <c r="Z645" s="22">
        <v>204</v>
      </c>
      <c r="AA645" s="23">
        <f>+X645-Z645</f>
        <v>2309</v>
      </c>
    </row>
    <row r="646" spans="1:27" s="17" customFormat="1" ht="60" customHeight="1">
      <c r="A646" s="18">
        <v>37987</v>
      </c>
      <c r="B646" s="19" t="s">
        <v>1620</v>
      </c>
      <c r="C646" s="19" t="s">
        <v>1523</v>
      </c>
      <c r="D646" s="19" t="s">
        <v>352</v>
      </c>
      <c r="E646" s="19" t="s">
        <v>1621</v>
      </c>
      <c r="F646" s="19" t="s">
        <v>1381</v>
      </c>
      <c r="G646" s="19" t="s">
        <v>118</v>
      </c>
      <c r="H646" s="20">
        <f t="shared" si="9"/>
        <v>66.666666666666671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148</v>
      </c>
      <c r="S646" s="20">
        <v>1000</v>
      </c>
      <c r="T646" s="20">
        <v>0</v>
      </c>
      <c r="U646" s="20">
        <v>0</v>
      </c>
      <c r="V646" s="20">
        <v>0</v>
      </c>
      <c r="W646" s="20">
        <v>0</v>
      </c>
      <c r="X646" s="21">
        <v>1148</v>
      </c>
      <c r="Y646" s="20" t="s">
        <v>3243</v>
      </c>
      <c r="Z646" s="22">
        <v>35</v>
      </c>
      <c r="AA646" s="23">
        <f>+X646-Z646</f>
        <v>1113</v>
      </c>
    </row>
    <row r="647" spans="1:27" s="17" customFormat="1" ht="60" customHeight="1">
      <c r="A647" s="18">
        <v>38285</v>
      </c>
      <c r="B647" s="19" t="s">
        <v>1622</v>
      </c>
      <c r="C647" s="19" t="s">
        <v>551</v>
      </c>
      <c r="D647" s="19" t="s">
        <v>1623</v>
      </c>
      <c r="E647" s="19" t="s">
        <v>1624</v>
      </c>
      <c r="F647" s="19" t="s">
        <v>1381</v>
      </c>
      <c r="G647" s="19" t="s">
        <v>118</v>
      </c>
      <c r="H647" s="20">
        <f t="shared" si="9"/>
        <v>161.86666666666667</v>
      </c>
      <c r="I647" s="20">
        <v>0</v>
      </c>
      <c r="J647" s="20">
        <v>0</v>
      </c>
      <c r="K647" s="20">
        <v>0</v>
      </c>
      <c r="L647" s="20">
        <v>0</v>
      </c>
      <c r="M647" s="20">
        <v>0</v>
      </c>
      <c r="N647" s="20">
        <v>85</v>
      </c>
      <c r="O647" s="20">
        <v>0</v>
      </c>
      <c r="P647" s="20">
        <v>0</v>
      </c>
      <c r="Q647" s="20">
        <v>0</v>
      </c>
      <c r="R647" s="20">
        <v>0</v>
      </c>
      <c r="S647" s="20">
        <v>2428</v>
      </c>
      <c r="T647" s="20">
        <v>0</v>
      </c>
      <c r="U647" s="20">
        <v>0</v>
      </c>
      <c r="V647" s="20">
        <v>0</v>
      </c>
      <c r="W647" s="20">
        <v>0</v>
      </c>
      <c r="X647" s="21">
        <v>2513</v>
      </c>
      <c r="Y647" s="20" t="s">
        <v>3244</v>
      </c>
      <c r="Z647" s="22">
        <v>204</v>
      </c>
      <c r="AA647" s="23">
        <f>+X647-Z647</f>
        <v>2309</v>
      </c>
    </row>
    <row r="648" spans="1:27" s="17" customFormat="1" ht="60" customHeight="1">
      <c r="A648" s="18">
        <v>38306</v>
      </c>
      <c r="B648" s="19" t="s">
        <v>1625</v>
      </c>
      <c r="C648" s="19" t="s">
        <v>157</v>
      </c>
      <c r="D648" s="19" t="s">
        <v>1626</v>
      </c>
      <c r="E648" s="19" t="s">
        <v>267</v>
      </c>
      <c r="F648" s="19" t="s">
        <v>1381</v>
      </c>
      <c r="G648" s="19" t="s">
        <v>601</v>
      </c>
      <c r="H648" s="20">
        <f t="shared" si="9"/>
        <v>80.166666666666671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135</v>
      </c>
      <c r="S648" s="20">
        <v>1202.5</v>
      </c>
      <c r="T648" s="20">
        <v>0</v>
      </c>
      <c r="U648" s="20">
        <v>0</v>
      </c>
      <c r="V648" s="20">
        <v>0</v>
      </c>
      <c r="W648" s="20">
        <v>0</v>
      </c>
      <c r="X648" s="21">
        <v>1337.5</v>
      </c>
      <c r="Y648" s="20" t="s">
        <v>3243</v>
      </c>
      <c r="Z648" s="22">
        <v>42</v>
      </c>
      <c r="AA648" s="23">
        <f>+X648-Z648</f>
        <v>1295.5</v>
      </c>
    </row>
    <row r="649" spans="1:27" s="17" customFormat="1" ht="60" customHeight="1">
      <c r="A649" s="18">
        <v>38596</v>
      </c>
      <c r="B649" s="19" t="s">
        <v>1627</v>
      </c>
      <c r="C649" s="19" t="s">
        <v>61</v>
      </c>
      <c r="D649" s="19" t="s">
        <v>102</v>
      </c>
      <c r="E649" s="19" t="s">
        <v>646</v>
      </c>
      <c r="F649" s="19" t="s">
        <v>1381</v>
      </c>
      <c r="G649" s="19" t="s">
        <v>291</v>
      </c>
      <c r="H649" s="20">
        <f t="shared" si="9"/>
        <v>100.06666666666666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0">
        <v>0</v>
      </c>
      <c r="Q649" s="20">
        <v>0</v>
      </c>
      <c r="R649" s="20">
        <v>115.5</v>
      </c>
      <c r="S649" s="20">
        <v>1501</v>
      </c>
      <c r="T649" s="20">
        <v>0</v>
      </c>
      <c r="U649" s="20">
        <v>0</v>
      </c>
      <c r="V649" s="20">
        <v>0</v>
      </c>
      <c r="W649" s="20">
        <v>0</v>
      </c>
      <c r="X649" s="21">
        <v>1616.5</v>
      </c>
      <c r="Y649" s="20" t="s">
        <v>3243</v>
      </c>
      <c r="Z649" s="22">
        <v>52.5</v>
      </c>
      <c r="AA649" s="23">
        <f>+X649-Z649</f>
        <v>1564</v>
      </c>
    </row>
    <row r="650" spans="1:27" s="17" customFormat="1" ht="60" customHeight="1">
      <c r="A650" s="18">
        <v>38672</v>
      </c>
      <c r="B650" s="19" t="s">
        <v>1628</v>
      </c>
      <c r="C650" s="19" t="s">
        <v>187</v>
      </c>
      <c r="D650" s="19" t="s">
        <v>232</v>
      </c>
      <c r="E650" s="19" t="s">
        <v>1629</v>
      </c>
      <c r="F650" s="19" t="s">
        <v>1381</v>
      </c>
      <c r="G650" s="19" t="s">
        <v>1518</v>
      </c>
      <c r="H650" s="20">
        <f t="shared" ref="H650:H713" si="10">+S650/15</f>
        <v>156.93333333333334</v>
      </c>
      <c r="I650" s="20">
        <v>0</v>
      </c>
      <c r="J650" s="20">
        <v>0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20">
        <v>8.5</v>
      </c>
      <c r="S650" s="20">
        <v>2354</v>
      </c>
      <c r="T650" s="20">
        <v>0</v>
      </c>
      <c r="U650" s="20">
        <v>0</v>
      </c>
      <c r="V650" s="20">
        <v>0</v>
      </c>
      <c r="W650" s="20">
        <v>0</v>
      </c>
      <c r="X650" s="21">
        <v>2362.5</v>
      </c>
      <c r="Y650" s="20" t="s">
        <v>3243</v>
      </c>
      <c r="Z650" s="22">
        <v>82.5</v>
      </c>
      <c r="AA650" s="23">
        <f>+X650-Z650</f>
        <v>2280</v>
      </c>
    </row>
    <row r="651" spans="1:27" s="17" customFormat="1" ht="60" customHeight="1">
      <c r="A651" s="18">
        <v>38778</v>
      </c>
      <c r="B651" s="19" t="s">
        <v>1630</v>
      </c>
      <c r="C651" s="19" t="s">
        <v>273</v>
      </c>
      <c r="D651" s="19" t="s">
        <v>96</v>
      </c>
      <c r="E651" s="19" t="s">
        <v>162</v>
      </c>
      <c r="F651" s="19" t="s">
        <v>1381</v>
      </c>
      <c r="G651" s="19" t="s">
        <v>193</v>
      </c>
      <c r="H651" s="20">
        <f t="shared" si="10"/>
        <v>133.33333333333334</v>
      </c>
      <c r="I651" s="20">
        <v>0</v>
      </c>
      <c r="J651" s="20">
        <v>0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72</v>
      </c>
      <c r="S651" s="20">
        <v>2000</v>
      </c>
      <c r="T651" s="20">
        <v>0</v>
      </c>
      <c r="U651" s="20">
        <v>0</v>
      </c>
      <c r="V651" s="20">
        <v>0</v>
      </c>
      <c r="W651" s="20">
        <v>0</v>
      </c>
      <c r="X651" s="21">
        <v>2072</v>
      </c>
      <c r="Y651" s="20" t="s">
        <v>3243</v>
      </c>
      <c r="Z651" s="22">
        <v>70</v>
      </c>
      <c r="AA651" s="23">
        <f>+X651-Z651</f>
        <v>2002</v>
      </c>
    </row>
    <row r="652" spans="1:27" s="17" customFormat="1" ht="60" customHeight="1">
      <c r="A652" s="18">
        <v>38782</v>
      </c>
      <c r="B652" s="19" t="s">
        <v>1631</v>
      </c>
      <c r="C652" s="19" t="s">
        <v>219</v>
      </c>
      <c r="D652" s="19" t="s">
        <v>65</v>
      </c>
      <c r="E652" s="19" t="s">
        <v>1632</v>
      </c>
      <c r="F652" s="19" t="s">
        <v>1381</v>
      </c>
      <c r="G652" s="19" t="s">
        <v>349</v>
      </c>
      <c r="H652" s="20">
        <f t="shared" si="10"/>
        <v>100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116</v>
      </c>
      <c r="S652" s="20">
        <v>1500</v>
      </c>
      <c r="T652" s="20">
        <v>0</v>
      </c>
      <c r="U652" s="20">
        <v>0</v>
      </c>
      <c r="V652" s="20">
        <v>0</v>
      </c>
      <c r="W652" s="20">
        <v>0</v>
      </c>
      <c r="X652" s="21">
        <v>1616</v>
      </c>
      <c r="Y652" s="20" t="s">
        <v>3243</v>
      </c>
      <c r="Z652" s="22">
        <v>52.5</v>
      </c>
      <c r="AA652" s="23">
        <f>+X652-Z652</f>
        <v>1563.5</v>
      </c>
    </row>
    <row r="653" spans="1:27" s="17" customFormat="1" ht="60" customHeight="1">
      <c r="A653" s="18">
        <v>38808</v>
      </c>
      <c r="B653" s="19" t="s">
        <v>1633</v>
      </c>
      <c r="C653" s="19" t="s">
        <v>132</v>
      </c>
      <c r="D653" s="19" t="s">
        <v>1634</v>
      </c>
      <c r="E653" s="19" t="s">
        <v>1635</v>
      </c>
      <c r="F653" s="19" t="s">
        <v>1381</v>
      </c>
      <c r="G653" s="19" t="s">
        <v>1551</v>
      </c>
      <c r="H653" s="20">
        <f t="shared" si="10"/>
        <v>156.93333333333334</v>
      </c>
      <c r="I653" s="20">
        <v>0</v>
      </c>
      <c r="J653" s="20">
        <v>0</v>
      </c>
      <c r="K653" s="20">
        <v>0</v>
      </c>
      <c r="L653" s="20">
        <v>0</v>
      </c>
      <c r="M653" s="20">
        <v>0</v>
      </c>
      <c r="N653" s="20">
        <v>0</v>
      </c>
      <c r="O653" s="20">
        <v>0</v>
      </c>
      <c r="P653" s="20">
        <v>0</v>
      </c>
      <c r="Q653" s="20">
        <v>0</v>
      </c>
      <c r="R653" s="20">
        <v>8.5</v>
      </c>
      <c r="S653" s="20">
        <v>2354</v>
      </c>
      <c r="T653" s="20">
        <v>0</v>
      </c>
      <c r="U653" s="20">
        <v>0</v>
      </c>
      <c r="V653" s="20">
        <v>0</v>
      </c>
      <c r="W653" s="20">
        <v>0</v>
      </c>
      <c r="X653" s="21">
        <v>2362.5</v>
      </c>
      <c r="Y653" s="20" t="s">
        <v>3243</v>
      </c>
      <c r="Z653" s="22">
        <v>82.5</v>
      </c>
      <c r="AA653" s="23">
        <f>+X653-Z653</f>
        <v>2280</v>
      </c>
    </row>
    <row r="654" spans="1:27" s="17" customFormat="1" ht="60" customHeight="1">
      <c r="A654" s="18">
        <v>38853</v>
      </c>
      <c r="B654" s="19" t="s">
        <v>1636</v>
      </c>
      <c r="C654" s="19" t="s">
        <v>345</v>
      </c>
      <c r="D654" s="19" t="s">
        <v>290</v>
      </c>
      <c r="E654" s="19" t="s">
        <v>1637</v>
      </c>
      <c r="F654" s="19" t="s">
        <v>1381</v>
      </c>
      <c r="G654" s="19" t="s">
        <v>42</v>
      </c>
      <c r="H654" s="20">
        <f t="shared" si="10"/>
        <v>100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0</v>
      </c>
      <c r="Q654" s="20">
        <v>0</v>
      </c>
      <c r="R654" s="20">
        <v>116</v>
      </c>
      <c r="S654" s="20">
        <v>1500</v>
      </c>
      <c r="T654" s="20">
        <v>0</v>
      </c>
      <c r="U654" s="20">
        <v>0</v>
      </c>
      <c r="V654" s="20">
        <v>0</v>
      </c>
      <c r="W654" s="20">
        <v>0</v>
      </c>
      <c r="X654" s="21">
        <v>1616</v>
      </c>
      <c r="Y654" s="20" t="s">
        <v>3243</v>
      </c>
      <c r="Z654" s="22">
        <v>52.5</v>
      </c>
      <c r="AA654" s="23">
        <f>+X654-Z654</f>
        <v>1563.5</v>
      </c>
    </row>
    <row r="655" spans="1:27" s="17" customFormat="1" ht="60" customHeight="1">
      <c r="A655" s="18">
        <v>39188</v>
      </c>
      <c r="B655" s="19" t="s">
        <v>1638</v>
      </c>
      <c r="C655" s="19" t="s">
        <v>87</v>
      </c>
      <c r="D655" s="19" t="s">
        <v>150</v>
      </c>
      <c r="E655" s="19" t="s">
        <v>262</v>
      </c>
      <c r="F655" s="19" t="s">
        <v>1381</v>
      </c>
      <c r="G655" s="19" t="s">
        <v>193</v>
      </c>
      <c r="H655" s="20">
        <f t="shared" si="10"/>
        <v>158.1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0</v>
      </c>
      <c r="R655" s="20">
        <v>6.5</v>
      </c>
      <c r="S655" s="20">
        <v>2371.5</v>
      </c>
      <c r="T655" s="20">
        <v>0</v>
      </c>
      <c r="U655" s="20">
        <v>0</v>
      </c>
      <c r="V655" s="20">
        <v>0</v>
      </c>
      <c r="W655" s="20">
        <v>0</v>
      </c>
      <c r="X655" s="21">
        <v>2378</v>
      </c>
      <c r="Y655" s="20" t="s">
        <v>3243</v>
      </c>
      <c r="Z655" s="22">
        <v>83</v>
      </c>
      <c r="AA655" s="23">
        <f>+X655-Z655</f>
        <v>2295</v>
      </c>
    </row>
    <row r="656" spans="1:27" s="17" customFormat="1" ht="60" customHeight="1">
      <c r="A656" s="18">
        <v>39230</v>
      </c>
      <c r="B656" s="19" t="s">
        <v>1639</v>
      </c>
      <c r="C656" s="19" t="s">
        <v>90</v>
      </c>
      <c r="D656" s="19" t="s">
        <v>1640</v>
      </c>
      <c r="E656" s="19" t="s">
        <v>1641</v>
      </c>
      <c r="F656" s="19" t="s">
        <v>1381</v>
      </c>
      <c r="G656" s="19" t="s">
        <v>42</v>
      </c>
      <c r="H656" s="20">
        <f t="shared" si="10"/>
        <v>200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3000</v>
      </c>
      <c r="T656" s="20">
        <v>0</v>
      </c>
      <c r="U656" s="20">
        <v>0</v>
      </c>
      <c r="V656" s="20">
        <v>0</v>
      </c>
      <c r="W656" s="20">
        <v>0</v>
      </c>
      <c r="X656" s="21">
        <v>3000</v>
      </c>
      <c r="Y656" s="20" t="s">
        <v>3243</v>
      </c>
      <c r="Z656" s="22">
        <v>182</v>
      </c>
      <c r="AA656" s="23">
        <f>+X656-Z656</f>
        <v>2818</v>
      </c>
    </row>
    <row r="657" spans="1:27" s="17" customFormat="1" ht="60" customHeight="1">
      <c r="A657" s="18">
        <v>39463</v>
      </c>
      <c r="B657" s="19" t="s">
        <v>1642</v>
      </c>
      <c r="C657" s="19" t="s">
        <v>232</v>
      </c>
      <c r="D657" s="19" t="s">
        <v>1643</v>
      </c>
      <c r="E657" s="19" t="s">
        <v>1644</v>
      </c>
      <c r="F657" s="19" t="s">
        <v>1381</v>
      </c>
      <c r="G657" s="19" t="s">
        <v>126</v>
      </c>
      <c r="H657" s="20">
        <f t="shared" si="10"/>
        <v>156.93333333333334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8.5</v>
      </c>
      <c r="S657" s="20">
        <v>2354</v>
      </c>
      <c r="T657" s="20">
        <v>0</v>
      </c>
      <c r="U657" s="20">
        <v>0</v>
      </c>
      <c r="V657" s="20">
        <v>0</v>
      </c>
      <c r="W657" s="20">
        <v>0</v>
      </c>
      <c r="X657" s="21">
        <v>2362.5</v>
      </c>
      <c r="Y657" s="20" t="s">
        <v>3243</v>
      </c>
      <c r="Z657" s="22">
        <v>82.5</v>
      </c>
      <c r="AA657" s="23">
        <f>+X657-Z657</f>
        <v>2280</v>
      </c>
    </row>
    <row r="658" spans="1:27" s="17" customFormat="1" ht="60" customHeight="1">
      <c r="A658" s="18">
        <v>39494</v>
      </c>
      <c r="B658" s="19" t="s">
        <v>1645</v>
      </c>
      <c r="C658" s="19" t="s">
        <v>61</v>
      </c>
      <c r="D658" s="19" t="s">
        <v>29</v>
      </c>
      <c r="E658" s="19" t="s">
        <v>229</v>
      </c>
      <c r="F658" s="19" t="s">
        <v>1381</v>
      </c>
      <c r="G658" s="19" t="s">
        <v>291</v>
      </c>
      <c r="H658" s="20">
        <f t="shared" si="10"/>
        <v>193.43333333333334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85</v>
      </c>
      <c r="O658" s="20">
        <v>0</v>
      </c>
      <c r="P658" s="20">
        <v>0</v>
      </c>
      <c r="Q658" s="20">
        <v>0</v>
      </c>
      <c r="R658" s="20">
        <v>0</v>
      </c>
      <c r="S658" s="20">
        <v>2901.5</v>
      </c>
      <c r="T658" s="20">
        <v>0</v>
      </c>
      <c r="U658" s="20">
        <v>0</v>
      </c>
      <c r="V658" s="20">
        <v>0</v>
      </c>
      <c r="W658" s="20">
        <v>0</v>
      </c>
      <c r="X658" s="21">
        <v>2986.5</v>
      </c>
      <c r="Y658" s="20" t="s">
        <v>3244</v>
      </c>
      <c r="Z658" s="22">
        <v>287</v>
      </c>
      <c r="AA658" s="23">
        <f>+X658-Z658</f>
        <v>2699.5</v>
      </c>
    </row>
    <row r="659" spans="1:27" s="17" customFormat="1" ht="60" customHeight="1">
      <c r="A659" s="18">
        <v>39539</v>
      </c>
      <c r="B659" s="19" t="s">
        <v>1646</v>
      </c>
      <c r="C659" s="19" t="s">
        <v>196</v>
      </c>
      <c r="D659" s="19" t="s">
        <v>223</v>
      </c>
      <c r="E659" s="19" t="s">
        <v>1647</v>
      </c>
      <c r="F659" s="19" t="s">
        <v>1381</v>
      </c>
      <c r="G659" s="19" t="s">
        <v>326</v>
      </c>
      <c r="H659" s="20">
        <f t="shared" si="10"/>
        <v>194.9</v>
      </c>
      <c r="I659" s="20">
        <v>0</v>
      </c>
      <c r="J659" s="20">
        <v>0</v>
      </c>
      <c r="K659" s="20">
        <v>0</v>
      </c>
      <c r="L659" s="20">
        <v>0</v>
      </c>
      <c r="M659" s="20">
        <v>0</v>
      </c>
      <c r="N659" s="20">
        <v>85</v>
      </c>
      <c r="O659" s="20">
        <v>0</v>
      </c>
      <c r="P659" s="20">
        <v>0</v>
      </c>
      <c r="Q659" s="20">
        <v>0</v>
      </c>
      <c r="R659" s="20">
        <v>0</v>
      </c>
      <c r="S659" s="20">
        <v>2923.5</v>
      </c>
      <c r="T659" s="20">
        <v>0</v>
      </c>
      <c r="U659" s="20">
        <v>0</v>
      </c>
      <c r="V659" s="20">
        <v>0</v>
      </c>
      <c r="W659" s="20">
        <v>0</v>
      </c>
      <c r="X659" s="21">
        <v>3008.5</v>
      </c>
      <c r="Y659" s="20" t="s">
        <v>3244</v>
      </c>
      <c r="Z659" s="22">
        <v>340.5</v>
      </c>
      <c r="AA659" s="23">
        <f>+X659-Z659</f>
        <v>2668</v>
      </c>
    </row>
    <row r="660" spans="1:27" s="17" customFormat="1" ht="60" customHeight="1">
      <c r="A660" s="18">
        <v>39692</v>
      </c>
      <c r="B660" s="19" t="s">
        <v>1648</v>
      </c>
      <c r="C660" s="19" t="s">
        <v>180</v>
      </c>
      <c r="D660" s="19" t="s">
        <v>1649</v>
      </c>
      <c r="E660" s="19" t="s">
        <v>1374</v>
      </c>
      <c r="F660" s="19" t="s">
        <v>1381</v>
      </c>
      <c r="G660" s="19" t="s">
        <v>349</v>
      </c>
      <c r="H660" s="20">
        <f t="shared" si="10"/>
        <v>198.26666666666668</v>
      </c>
      <c r="I660" s="20">
        <v>0</v>
      </c>
      <c r="J660" s="20">
        <v>0</v>
      </c>
      <c r="K660" s="20">
        <v>0</v>
      </c>
      <c r="L660" s="20">
        <v>0</v>
      </c>
      <c r="M660" s="20">
        <v>0</v>
      </c>
      <c r="N660" s="20">
        <v>85</v>
      </c>
      <c r="O660" s="20">
        <v>0</v>
      </c>
      <c r="P660" s="20">
        <v>0</v>
      </c>
      <c r="Q660" s="20">
        <v>0</v>
      </c>
      <c r="R660" s="20">
        <v>0</v>
      </c>
      <c r="S660" s="20">
        <v>2974</v>
      </c>
      <c r="T660" s="20">
        <v>0</v>
      </c>
      <c r="U660" s="20">
        <v>0</v>
      </c>
      <c r="V660" s="20">
        <v>0</v>
      </c>
      <c r="W660" s="20">
        <v>0</v>
      </c>
      <c r="X660" s="21">
        <v>3059</v>
      </c>
      <c r="Y660" s="20" t="s">
        <v>3244</v>
      </c>
      <c r="Z660" s="22">
        <v>1674</v>
      </c>
      <c r="AA660" s="23">
        <f>+X660-Z660</f>
        <v>1385</v>
      </c>
    </row>
    <row r="661" spans="1:27" s="17" customFormat="1" ht="60" customHeight="1">
      <c r="A661" s="18">
        <v>40179</v>
      </c>
      <c r="B661" s="19" t="s">
        <v>1650</v>
      </c>
      <c r="C661" s="19" t="s">
        <v>757</v>
      </c>
      <c r="D661" s="19" t="s">
        <v>1651</v>
      </c>
      <c r="E661" s="19" t="s">
        <v>790</v>
      </c>
      <c r="F661" s="19" t="s">
        <v>1381</v>
      </c>
      <c r="G661" s="19" t="s">
        <v>176</v>
      </c>
      <c r="H661" s="20">
        <f t="shared" si="10"/>
        <v>426.66666666666669</v>
      </c>
      <c r="I661" s="20">
        <v>0</v>
      </c>
      <c r="J661" s="20"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0">
        <v>0</v>
      </c>
      <c r="Q661" s="20">
        <v>0</v>
      </c>
      <c r="R661" s="20">
        <v>0</v>
      </c>
      <c r="S661" s="20">
        <v>6400</v>
      </c>
      <c r="T661" s="20">
        <v>0</v>
      </c>
      <c r="U661" s="20">
        <v>0</v>
      </c>
      <c r="V661" s="20">
        <v>0</v>
      </c>
      <c r="W661" s="20">
        <v>0</v>
      </c>
      <c r="X661" s="21">
        <v>6400</v>
      </c>
      <c r="Y661" s="20" t="s">
        <v>3243</v>
      </c>
      <c r="Z661" s="22">
        <v>1043.5</v>
      </c>
      <c r="AA661" s="23">
        <f>+X661-Z661</f>
        <v>5356.5</v>
      </c>
    </row>
    <row r="662" spans="1:27" s="17" customFormat="1" ht="60" customHeight="1">
      <c r="A662" s="18">
        <v>40179</v>
      </c>
      <c r="B662" s="19" t="s">
        <v>1652</v>
      </c>
      <c r="C662" s="19" t="s">
        <v>124</v>
      </c>
      <c r="D662" s="19" t="s">
        <v>1653</v>
      </c>
      <c r="E662" s="19" t="s">
        <v>1654</v>
      </c>
      <c r="F662" s="19" t="s">
        <v>1381</v>
      </c>
      <c r="G662" s="19" t="s">
        <v>126</v>
      </c>
      <c r="H662" s="20">
        <f t="shared" si="10"/>
        <v>100</v>
      </c>
      <c r="I662" s="20">
        <v>0</v>
      </c>
      <c r="J662" s="20">
        <v>0</v>
      </c>
      <c r="K662" s="20">
        <v>0</v>
      </c>
      <c r="L662" s="20">
        <v>0</v>
      </c>
      <c r="M662" s="20">
        <v>0</v>
      </c>
      <c r="N662" s="20">
        <v>0</v>
      </c>
      <c r="O662" s="20">
        <v>0</v>
      </c>
      <c r="P662" s="20">
        <v>0</v>
      </c>
      <c r="Q662" s="20">
        <v>0</v>
      </c>
      <c r="R662" s="20">
        <v>116</v>
      </c>
      <c r="S662" s="20">
        <v>1500</v>
      </c>
      <c r="T662" s="20">
        <v>0</v>
      </c>
      <c r="U662" s="20">
        <v>0</v>
      </c>
      <c r="V662" s="20">
        <v>0</v>
      </c>
      <c r="W662" s="20">
        <v>0</v>
      </c>
      <c r="X662" s="21">
        <v>1616</v>
      </c>
      <c r="Y662" s="20" t="s">
        <v>3243</v>
      </c>
      <c r="Z662" s="22">
        <v>52.5</v>
      </c>
      <c r="AA662" s="23">
        <f>+X662-Z662</f>
        <v>1563.5</v>
      </c>
    </row>
    <row r="663" spans="1:27" s="17" customFormat="1" ht="60" customHeight="1">
      <c r="A663" s="18">
        <v>40179</v>
      </c>
      <c r="B663" s="19" t="s">
        <v>1655</v>
      </c>
      <c r="C663" s="19" t="s">
        <v>35</v>
      </c>
      <c r="D663" s="19" t="s">
        <v>87</v>
      </c>
      <c r="E663" s="19" t="s">
        <v>895</v>
      </c>
      <c r="F663" s="19" t="s">
        <v>1381</v>
      </c>
      <c r="G663" s="19" t="s">
        <v>193</v>
      </c>
      <c r="H663" s="20">
        <f t="shared" si="10"/>
        <v>158.1</v>
      </c>
      <c r="I663" s="20">
        <v>0</v>
      </c>
      <c r="J663" s="20"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0">
        <v>0</v>
      </c>
      <c r="Q663" s="20">
        <v>0</v>
      </c>
      <c r="R663" s="20">
        <v>6.5</v>
      </c>
      <c r="S663" s="20">
        <v>2371.5</v>
      </c>
      <c r="T663" s="20">
        <v>0</v>
      </c>
      <c r="U663" s="20">
        <v>0</v>
      </c>
      <c r="V663" s="20">
        <v>0</v>
      </c>
      <c r="W663" s="20">
        <v>0</v>
      </c>
      <c r="X663" s="21">
        <v>2378</v>
      </c>
      <c r="Y663" s="20" t="s">
        <v>3243</v>
      </c>
      <c r="Z663" s="22">
        <v>83</v>
      </c>
      <c r="AA663" s="23">
        <f>+X663-Z663</f>
        <v>2295</v>
      </c>
    </row>
    <row r="664" spans="1:27" s="17" customFormat="1" ht="60" customHeight="1">
      <c r="A664" s="18">
        <v>40194</v>
      </c>
      <c r="B664" s="19" t="s">
        <v>1656</v>
      </c>
      <c r="C664" s="19" t="s">
        <v>421</v>
      </c>
      <c r="D664" s="19" t="s">
        <v>65</v>
      </c>
      <c r="E664" s="19" t="s">
        <v>224</v>
      </c>
      <c r="F664" s="19" t="s">
        <v>1381</v>
      </c>
      <c r="G664" s="19" t="s">
        <v>326</v>
      </c>
      <c r="H664" s="20">
        <f t="shared" si="10"/>
        <v>266.66666666666669</v>
      </c>
      <c r="I664" s="20">
        <v>0</v>
      </c>
      <c r="J664" s="20"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0">
        <v>0</v>
      </c>
      <c r="Q664" s="20">
        <v>0</v>
      </c>
      <c r="R664" s="20">
        <v>0</v>
      </c>
      <c r="S664" s="20">
        <v>4000</v>
      </c>
      <c r="T664" s="20">
        <v>0</v>
      </c>
      <c r="U664" s="20">
        <v>0</v>
      </c>
      <c r="V664" s="20">
        <v>0</v>
      </c>
      <c r="W664" s="20">
        <v>0</v>
      </c>
      <c r="X664" s="21">
        <v>4000</v>
      </c>
      <c r="Y664" s="20" t="s">
        <v>3243</v>
      </c>
      <c r="Z664" s="22">
        <v>489</v>
      </c>
      <c r="AA664" s="23">
        <f>+X664-Z664</f>
        <v>3511</v>
      </c>
    </row>
    <row r="665" spans="1:27" s="17" customFormat="1" ht="60" customHeight="1">
      <c r="A665" s="18">
        <v>40391</v>
      </c>
      <c r="B665" s="19" t="s">
        <v>1657</v>
      </c>
      <c r="C665" s="19" t="s">
        <v>1658</v>
      </c>
      <c r="D665" s="19" t="s">
        <v>345</v>
      </c>
      <c r="E665" s="19" t="s">
        <v>1659</v>
      </c>
      <c r="F665" s="19" t="s">
        <v>1381</v>
      </c>
      <c r="G665" s="19" t="s">
        <v>42</v>
      </c>
      <c r="H665" s="20">
        <f t="shared" si="10"/>
        <v>200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0</v>
      </c>
      <c r="R665" s="20">
        <v>0</v>
      </c>
      <c r="S665" s="20">
        <v>3000</v>
      </c>
      <c r="T665" s="20">
        <v>0</v>
      </c>
      <c r="U665" s="20">
        <v>0</v>
      </c>
      <c r="V665" s="20">
        <v>0</v>
      </c>
      <c r="W665" s="20">
        <v>0</v>
      </c>
      <c r="X665" s="21">
        <v>3000</v>
      </c>
      <c r="Y665" s="20" t="s">
        <v>3243</v>
      </c>
      <c r="Z665" s="22">
        <v>182</v>
      </c>
      <c r="AA665" s="23">
        <f>+X665-Z665</f>
        <v>2818</v>
      </c>
    </row>
    <row r="666" spans="1:27" s="17" customFormat="1" ht="60" customHeight="1">
      <c r="A666" s="18">
        <v>40500</v>
      </c>
      <c r="B666" s="19" t="s">
        <v>1660</v>
      </c>
      <c r="C666" s="19" t="s">
        <v>1661</v>
      </c>
      <c r="D666" s="19" t="s">
        <v>1662</v>
      </c>
      <c r="E666" s="19" t="s">
        <v>1663</v>
      </c>
      <c r="F666" s="19" t="s">
        <v>1381</v>
      </c>
      <c r="G666" s="19" t="s">
        <v>126</v>
      </c>
      <c r="H666" s="20">
        <f t="shared" si="10"/>
        <v>166.66666666666666</v>
      </c>
      <c r="I666" s="20">
        <v>0</v>
      </c>
      <c r="J666" s="20">
        <v>0</v>
      </c>
      <c r="K666" s="20">
        <v>0</v>
      </c>
      <c r="L666" s="20">
        <v>0</v>
      </c>
      <c r="M666" s="20">
        <v>0</v>
      </c>
      <c r="N666" s="20">
        <v>0</v>
      </c>
      <c r="O666" s="20">
        <v>0</v>
      </c>
      <c r="P666" s="20">
        <v>0</v>
      </c>
      <c r="Q666" s="20">
        <v>0</v>
      </c>
      <c r="R666" s="20">
        <v>0</v>
      </c>
      <c r="S666" s="20">
        <v>2500</v>
      </c>
      <c r="T666" s="20">
        <v>0</v>
      </c>
      <c r="U666" s="20">
        <v>0</v>
      </c>
      <c r="V666" s="20">
        <v>0</v>
      </c>
      <c r="W666" s="20">
        <v>0</v>
      </c>
      <c r="X666" s="21">
        <v>2500</v>
      </c>
      <c r="Y666" s="20" t="s">
        <v>3243</v>
      </c>
      <c r="Z666" s="22">
        <v>95</v>
      </c>
      <c r="AA666" s="23">
        <f>+X666-Z666</f>
        <v>2405</v>
      </c>
    </row>
    <row r="667" spans="1:27" s="17" customFormat="1" ht="60" customHeight="1">
      <c r="A667" s="18">
        <v>40559</v>
      </c>
      <c r="B667" s="19" t="s">
        <v>1664</v>
      </c>
      <c r="C667" s="19" t="s">
        <v>1665</v>
      </c>
      <c r="D667" s="19" t="s">
        <v>1666</v>
      </c>
      <c r="E667" s="19" t="s">
        <v>1667</v>
      </c>
      <c r="F667" s="19" t="s">
        <v>1381</v>
      </c>
      <c r="G667" s="19" t="s">
        <v>42</v>
      </c>
      <c r="H667" s="20">
        <f t="shared" si="10"/>
        <v>150</v>
      </c>
      <c r="I667" s="20">
        <v>0</v>
      </c>
      <c r="J667" s="20">
        <v>0</v>
      </c>
      <c r="K667" s="20">
        <v>0</v>
      </c>
      <c r="L667" s="20">
        <v>0</v>
      </c>
      <c r="M667" s="20">
        <v>0</v>
      </c>
      <c r="N667" s="20">
        <v>0</v>
      </c>
      <c r="O667" s="20">
        <v>0</v>
      </c>
      <c r="P667" s="20">
        <v>0</v>
      </c>
      <c r="Q667" s="20">
        <v>0</v>
      </c>
      <c r="R667" s="20">
        <v>34</v>
      </c>
      <c r="S667" s="20">
        <v>2250</v>
      </c>
      <c r="T667" s="20">
        <v>0</v>
      </c>
      <c r="U667" s="20">
        <v>0</v>
      </c>
      <c r="V667" s="20">
        <v>0</v>
      </c>
      <c r="W667" s="20">
        <v>0</v>
      </c>
      <c r="X667" s="21">
        <v>2284</v>
      </c>
      <c r="Y667" s="20" t="s">
        <v>3243</v>
      </c>
      <c r="Z667" s="22">
        <v>79</v>
      </c>
      <c r="AA667" s="23">
        <f>+X667-Z667</f>
        <v>2205</v>
      </c>
    </row>
    <row r="668" spans="1:27" s="17" customFormat="1" ht="60" customHeight="1">
      <c r="A668" s="18">
        <v>40618</v>
      </c>
      <c r="B668" s="19" t="s">
        <v>1668</v>
      </c>
      <c r="C668" s="19" t="s">
        <v>1669</v>
      </c>
      <c r="D668" s="19" t="s">
        <v>96</v>
      </c>
      <c r="E668" s="19" t="s">
        <v>262</v>
      </c>
      <c r="F668" s="19" t="s">
        <v>1381</v>
      </c>
      <c r="G668" s="19" t="s">
        <v>32</v>
      </c>
      <c r="H668" s="20">
        <f t="shared" si="10"/>
        <v>200</v>
      </c>
      <c r="I668" s="20">
        <v>0</v>
      </c>
      <c r="J668" s="20">
        <v>0</v>
      </c>
      <c r="K668" s="20">
        <v>0</v>
      </c>
      <c r="L668" s="20">
        <v>0</v>
      </c>
      <c r="M668" s="20">
        <v>0</v>
      </c>
      <c r="N668" s="20">
        <v>0</v>
      </c>
      <c r="O668" s="20">
        <v>0</v>
      </c>
      <c r="P668" s="20">
        <v>0</v>
      </c>
      <c r="Q668" s="20">
        <v>0</v>
      </c>
      <c r="R668" s="20">
        <v>0</v>
      </c>
      <c r="S668" s="20">
        <v>3000</v>
      </c>
      <c r="T668" s="20">
        <v>0</v>
      </c>
      <c r="U668" s="20">
        <v>0</v>
      </c>
      <c r="V668" s="20">
        <v>0</v>
      </c>
      <c r="W668" s="20">
        <v>0</v>
      </c>
      <c r="X668" s="21">
        <v>3000</v>
      </c>
      <c r="Y668" s="20" t="s">
        <v>3243</v>
      </c>
      <c r="Z668" s="22">
        <v>182</v>
      </c>
      <c r="AA668" s="23">
        <f>+X668-Z668</f>
        <v>2818</v>
      </c>
    </row>
    <row r="669" spans="1:27" s="17" customFormat="1" ht="60" customHeight="1">
      <c r="A669" s="18">
        <v>40848</v>
      </c>
      <c r="B669" s="19" t="s">
        <v>1670</v>
      </c>
      <c r="C669" s="19" t="s">
        <v>777</v>
      </c>
      <c r="D669" s="19" t="s">
        <v>603</v>
      </c>
      <c r="E669" s="19" t="s">
        <v>1671</v>
      </c>
      <c r="F669" s="19" t="s">
        <v>1381</v>
      </c>
      <c r="G669" s="19" t="s">
        <v>42</v>
      </c>
      <c r="H669" s="20">
        <f t="shared" si="10"/>
        <v>200</v>
      </c>
      <c r="I669" s="20">
        <v>0</v>
      </c>
      <c r="J669" s="20">
        <v>0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0">
        <v>0</v>
      </c>
      <c r="Q669" s="20">
        <v>0</v>
      </c>
      <c r="R669" s="20">
        <v>0</v>
      </c>
      <c r="S669" s="20">
        <v>3000</v>
      </c>
      <c r="T669" s="20">
        <v>0</v>
      </c>
      <c r="U669" s="20">
        <v>0</v>
      </c>
      <c r="V669" s="20">
        <v>0</v>
      </c>
      <c r="W669" s="20">
        <v>0</v>
      </c>
      <c r="X669" s="21">
        <v>3000</v>
      </c>
      <c r="Y669" s="20" t="s">
        <v>3243</v>
      </c>
      <c r="Z669" s="22">
        <v>182</v>
      </c>
      <c r="AA669" s="23">
        <f>+X669-Z669</f>
        <v>2818</v>
      </c>
    </row>
    <row r="670" spans="1:27" s="17" customFormat="1" ht="60" customHeight="1">
      <c r="A670" s="18">
        <v>40924</v>
      </c>
      <c r="B670" s="19" t="s">
        <v>1672</v>
      </c>
      <c r="C670" s="19" t="s">
        <v>232</v>
      </c>
      <c r="D670" s="19" t="s">
        <v>35</v>
      </c>
      <c r="E670" s="19" t="s">
        <v>992</v>
      </c>
      <c r="F670" s="19" t="s">
        <v>1381</v>
      </c>
      <c r="G670" s="19" t="s">
        <v>126</v>
      </c>
      <c r="H670" s="20">
        <f t="shared" si="10"/>
        <v>133.33333333333334</v>
      </c>
      <c r="I670" s="20">
        <v>0</v>
      </c>
      <c r="J670" s="20">
        <v>0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72</v>
      </c>
      <c r="S670" s="20">
        <v>2000</v>
      </c>
      <c r="T670" s="20">
        <v>0</v>
      </c>
      <c r="U670" s="20">
        <v>0</v>
      </c>
      <c r="V670" s="20">
        <v>0</v>
      </c>
      <c r="W670" s="20">
        <v>0</v>
      </c>
      <c r="X670" s="21">
        <v>2072</v>
      </c>
      <c r="Y670" s="20" t="s">
        <v>3243</v>
      </c>
      <c r="Z670" s="22">
        <v>70</v>
      </c>
      <c r="AA670" s="23">
        <f>+X670-Z670</f>
        <v>2002</v>
      </c>
    </row>
    <row r="671" spans="1:27" s="17" customFormat="1" ht="60" customHeight="1">
      <c r="A671" s="18">
        <v>36700</v>
      </c>
      <c r="B671" s="19" t="s">
        <v>1673</v>
      </c>
      <c r="C671" s="19" t="s">
        <v>1674</v>
      </c>
      <c r="D671" s="19" t="s">
        <v>1675</v>
      </c>
      <c r="E671" s="19" t="s">
        <v>1676</v>
      </c>
      <c r="F671" s="19" t="s">
        <v>1677</v>
      </c>
      <c r="G671" s="19" t="s">
        <v>159</v>
      </c>
      <c r="H671" s="20">
        <f t="shared" si="10"/>
        <v>700</v>
      </c>
      <c r="I671" s="20">
        <v>0</v>
      </c>
      <c r="J671" s="20">
        <v>0</v>
      </c>
      <c r="K671" s="20">
        <v>0</v>
      </c>
      <c r="L671" s="20">
        <v>0</v>
      </c>
      <c r="M671" s="20">
        <v>0</v>
      </c>
      <c r="N671" s="20">
        <v>0</v>
      </c>
      <c r="O671" s="20">
        <v>0</v>
      </c>
      <c r="P671" s="20">
        <v>0</v>
      </c>
      <c r="Q671" s="20">
        <v>0</v>
      </c>
      <c r="R671" s="20">
        <v>0</v>
      </c>
      <c r="S671" s="20">
        <v>10500</v>
      </c>
      <c r="T671" s="20">
        <v>0</v>
      </c>
      <c r="U671" s="20">
        <v>0</v>
      </c>
      <c r="V671" s="20">
        <v>0</v>
      </c>
      <c r="W671" s="20">
        <v>0</v>
      </c>
      <c r="X671" s="21">
        <v>10500</v>
      </c>
      <c r="Y671" s="20" t="s">
        <v>3243</v>
      </c>
      <c r="Z671" s="22">
        <v>1928</v>
      </c>
      <c r="AA671" s="23">
        <f>+X671-Z671</f>
        <v>8572</v>
      </c>
    </row>
    <row r="672" spans="1:27" s="17" customFormat="1" ht="60" customHeight="1">
      <c r="A672" s="18">
        <v>41690</v>
      </c>
      <c r="B672" s="19" t="s">
        <v>1678</v>
      </c>
      <c r="C672" s="19" t="s">
        <v>733</v>
      </c>
      <c r="D672" s="19" t="s">
        <v>196</v>
      </c>
      <c r="E672" s="19" t="s">
        <v>1341</v>
      </c>
      <c r="F672" s="19" t="s">
        <v>1677</v>
      </c>
      <c r="G672" s="19" t="s">
        <v>42</v>
      </c>
      <c r="H672" s="20">
        <f t="shared" si="10"/>
        <v>300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0">
        <v>0</v>
      </c>
      <c r="R672" s="20">
        <v>0</v>
      </c>
      <c r="S672" s="20">
        <v>4500</v>
      </c>
      <c r="T672" s="20">
        <v>0</v>
      </c>
      <c r="U672" s="20">
        <v>0</v>
      </c>
      <c r="V672" s="20">
        <v>0</v>
      </c>
      <c r="W672" s="20">
        <v>0</v>
      </c>
      <c r="X672" s="21">
        <v>4500</v>
      </c>
      <c r="Y672" s="20" t="s">
        <v>3243</v>
      </c>
      <c r="Z672" s="22">
        <v>613.5</v>
      </c>
      <c r="AA672" s="23">
        <f>+X672-Z672</f>
        <v>3886.5</v>
      </c>
    </row>
    <row r="673" spans="1:27" s="17" customFormat="1" ht="60" customHeight="1">
      <c r="A673" s="18">
        <v>41703</v>
      </c>
      <c r="B673" s="19" t="s">
        <v>1679</v>
      </c>
      <c r="C673" s="19" t="s">
        <v>1680</v>
      </c>
      <c r="D673" s="19" t="s">
        <v>29</v>
      </c>
      <c r="E673" s="19" t="s">
        <v>1681</v>
      </c>
      <c r="F673" s="19" t="s">
        <v>1677</v>
      </c>
      <c r="G673" s="19" t="s">
        <v>1682</v>
      </c>
      <c r="H673" s="20">
        <f t="shared" si="10"/>
        <v>265</v>
      </c>
      <c r="I673" s="20">
        <v>0</v>
      </c>
      <c r="J673" s="20"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  <c r="S673" s="20">
        <v>3975</v>
      </c>
      <c r="T673" s="20">
        <v>0</v>
      </c>
      <c r="U673" s="20">
        <v>0</v>
      </c>
      <c r="V673" s="20">
        <v>0</v>
      </c>
      <c r="W673" s="20">
        <v>0</v>
      </c>
      <c r="X673" s="21">
        <v>3975</v>
      </c>
      <c r="Y673" s="20" t="s">
        <v>3243</v>
      </c>
      <c r="Z673" s="22">
        <v>504</v>
      </c>
      <c r="AA673" s="23">
        <f>+X673-Z673</f>
        <v>3471</v>
      </c>
    </row>
    <row r="674" spans="1:27" s="17" customFormat="1" ht="60" customHeight="1">
      <c r="A674" s="18">
        <v>41806</v>
      </c>
      <c r="B674" s="19" t="s">
        <v>1683</v>
      </c>
      <c r="C674" s="19" t="s">
        <v>950</v>
      </c>
      <c r="D674" s="19" t="s">
        <v>35</v>
      </c>
      <c r="E674" s="19" t="s">
        <v>1684</v>
      </c>
      <c r="F674" s="19" t="s">
        <v>1677</v>
      </c>
      <c r="G674" s="19" t="s">
        <v>126</v>
      </c>
      <c r="H674" s="20">
        <f t="shared" si="10"/>
        <v>200</v>
      </c>
      <c r="I674" s="20">
        <v>0</v>
      </c>
      <c r="J674" s="20">
        <v>0</v>
      </c>
      <c r="K674" s="20">
        <v>0</v>
      </c>
      <c r="L674" s="20">
        <v>0</v>
      </c>
      <c r="M674" s="20">
        <v>0</v>
      </c>
      <c r="N674" s="20">
        <v>0</v>
      </c>
      <c r="O674" s="20">
        <v>0</v>
      </c>
      <c r="P674" s="20">
        <v>0</v>
      </c>
      <c r="Q674" s="20">
        <v>0</v>
      </c>
      <c r="R674" s="20">
        <v>0</v>
      </c>
      <c r="S674" s="20">
        <v>3000</v>
      </c>
      <c r="T674" s="20">
        <v>0</v>
      </c>
      <c r="U674" s="20">
        <v>0</v>
      </c>
      <c r="V674" s="20">
        <v>0</v>
      </c>
      <c r="W674" s="20">
        <v>0</v>
      </c>
      <c r="X674" s="21">
        <v>3000</v>
      </c>
      <c r="Y674" s="20" t="s">
        <v>3243</v>
      </c>
      <c r="Z674" s="22">
        <v>197</v>
      </c>
      <c r="AA674" s="23">
        <f>+X674-Z674</f>
        <v>2803</v>
      </c>
    </row>
    <row r="675" spans="1:27" s="17" customFormat="1" ht="60" customHeight="1">
      <c r="A675" s="18">
        <v>38749</v>
      </c>
      <c r="B675" s="19" t="s">
        <v>1685</v>
      </c>
      <c r="C675" s="19" t="s">
        <v>757</v>
      </c>
      <c r="D675" s="19" t="s">
        <v>35</v>
      </c>
      <c r="E675" s="19" t="s">
        <v>262</v>
      </c>
      <c r="F675" s="19" t="s">
        <v>1686</v>
      </c>
      <c r="G675" s="19" t="s">
        <v>55</v>
      </c>
      <c r="H675" s="20">
        <f t="shared" si="10"/>
        <v>293.93333333333334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4409</v>
      </c>
      <c r="T675" s="20">
        <v>0</v>
      </c>
      <c r="U675" s="20">
        <v>0</v>
      </c>
      <c r="V675" s="20">
        <v>0</v>
      </c>
      <c r="W675" s="20">
        <v>0</v>
      </c>
      <c r="X675" s="21">
        <v>4409</v>
      </c>
      <c r="Y675" s="20" t="s">
        <v>3243</v>
      </c>
      <c r="Z675" s="22">
        <v>594</v>
      </c>
      <c r="AA675" s="23">
        <f>+X675-Z675</f>
        <v>3815</v>
      </c>
    </row>
    <row r="676" spans="1:27" s="17" customFormat="1" ht="60" customHeight="1">
      <c r="A676" s="18">
        <v>37622</v>
      </c>
      <c r="B676" s="19" t="s">
        <v>1687</v>
      </c>
      <c r="C676" s="19" t="s">
        <v>102</v>
      </c>
      <c r="D676" s="19" t="s">
        <v>232</v>
      </c>
      <c r="E676" s="19" t="s">
        <v>1688</v>
      </c>
      <c r="F676" s="19" t="s">
        <v>1686</v>
      </c>
      <c r="G676" s="19" t="s">
        <v>126</v>
      </c>
      <c r="H676" s="20">
        <f t="shared" si="10"/>
        <v>158.13333333333333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6.5</v>
      </c>
      <c r="S676" s="20">
        <v>2372</v>
      </c>
      <c r="T676" s="20">
        <v>0</v>
      </c>
      <c r="U676" s="20">
        <v>0</v>
      </c>
      <c r="V676" s="20">
        <v>0</v>
      </c>
      <c r="W676" s="20">
        <v>0</v>
      </c>
      <c r="X676" s="21">
        <v>2378.5</v>
      </c>
      <c r="Y676" s="20" t="s">
        <v>3243</v>
      </c>
      <c r="Z676" s="22">
        <v>95</v>
      </c>
      <c r="AA676" s="23">
        <f>+X676-Z676</f>
        <v>2283.5</v>
      </c>
    </row>
    <row r="677" spans="1:27" s="17" customFormat="1" ht="60" customHeight="1">
      <c r="A677" s="18">
        <v>38153</v>
      </c>
      <c r="B677" s="19" t="s">
        <v>1689</v>
      </c>
      <c r="C677" s="19" t="s">
        <v>1690</v>
      </c>
      <c r="D677" s="19" t="s">
        <v>90</v>
      </c>
      <c r="E677" s="19" t="s">
        <v>199</v>
      </c>
      <c r="F677" s="19" t="s">
        <v>1686</v>
      </c>
      <c r="G677" s="19" t="s">
        <v>193</v>
      </c>
      <c r="H677" s="20">
        <f t="shared" si="10"/>
        <v>166.66666666666666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0">
        <v>0</v>
      </c>
      <c r="P677" s="20">
        <v>0</v>
      </c>
      <c r="Q677" s="20">
        <v>0</v>
      </c>
      <c r="R677" s="20">
        <v>0</v>
      </c>
      <c r="S677" s="20">
        <v>2500</v>
      </c>
      <c r="T677" s="20">
        <v>0</v>
      </c>
      <c r="U677" s="20">
        <v>0</v>
      </c>
      <c r="V677" s="20">
        <v>0</v>
      </c>
      <c r="W677" s="20">
        <v>0</v>
      </c>
      <c r="X677" s="21">
        <v>2500</v>
      </c>
      <c r="Y677" s="20" t="s">
        <v>3243</v>
      </c>
      <c r="Z677" s="22">
        <v>107.5</v>
      </c>
      <c r="AA677" s="23">
        <f>+X677-Z677</f>
        <v>2392.5</v>
      </c>
    </row>
    <row r="678" spans="1:27" s="17" customFormat="1" ht="60" customHeight="1">
      <c r="A678" s="18">
        <v>38823</v>
      </c>
      <c r="B678" s="19" t="s">
        <v>1691</v>
      </c>
      <c r="C678" s="19" t="s">
        <v>142</v>
      </c>
      <c r="D678" s="19" t="s">
        <v>139</v>
      </c>
      <c r="E678" s="19" t="s">
        <v>734</v>
      </c>
      <c r="F678" s="19" t="s">
        <v>1686</v>
      </c>
      <c r="G678" s="19" t="s">
        <v>193</v>
      </c>
      <c r="H678" s="20">
        <f t="shared" si="10"/>
        <v>186.66666666666666</v>
      </c>
      <c r="I678" s="20">
        <v>0</v>
      </c>
      <c r="J678" s="20">
        <v>0</v>
      </c>
      <c r="K678" s="20">
        <v>0</v>
      </c>
      <c r="L678" s="20">
        <v>0</v>
      </c>
      <c r="M678" s="20">
        <v>0</v>
      </c>
      <c r="N678" s="20">
        <v>0</v>
      </c>
      <c r="O678" s="20">
        <v>0</v>
      </c>
      <c r="P678" s="20">
        <v>0</v>
      </c>
      <c r="Q678" s="20">
        <v>0</v>
      </c>
      <c r="R678" s="20">
        <v>0</v>
      </c>
      <c r="S678" s="20">
        <v>2800</v>
      </c>
      <c r="T678" s="20">
        <v>0</v>
      </c>
      <c r="U678" s="20">
        <v>0</v>
      </c>
      <c r="V678" s="20">
        <v>0</v>
      </c>
      <c r="W678" s="20">
        <v>0</v>
      </c>
      <c r="X678" s="21">
        <v>2800</v>
      </c>
      <c r="Y678" s="20" t="s">
        <v>3243</v>
      </c>
      <c r="Z678" s="22">
        <v>167</v>
      </c>
      <c r="AA678" s="23">
        <f>+X678-Z678</f>
        <v>2633</v>
      </c>
    </row>
    <row r="679" spans="1:27" s="17" customFormat="1" ht="60" customHeight="1">
      <c r="A679" s="18">
        <v>39279</v>
      </c>
      <c r="B679" s="19" t="s">
        <v>1692</v>
      </c>
      <c r="C679" s="19" t="s">
        <v>34</v>
      </c>
      <c r="D679" s="19" t="s">
        <v>571</v>
      </c>
      <c r="E679" s="19" t="s">
        <v>790</v>
      </c>
      <c r="F679" s="19" t="s">
        <v>1686</v>
      </c>
      <c r="G679" s="19" t="s">
        <v>126</v>
      </c>
      <c r="H679" s="20">
        <f t="shared" si="10"/>
        <v>383.33333333333331</v>
      </c>
      <c r="I679" s="20">
        <v>0</v>
      </c>
      <c r="J679" s="20">
        <v>0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0">
        <v>0</v>
      </c>
      <c r="Q679" s="20">
        <v>0</v>
      </c>
      <c r="R679" s="20">
        <v>0</v>
      </c>
      <c r="S679" s="20">
        <v>5750</v>
      </c>
      <c r="T679" s="20">
        <v>0</v>
      </c>
      <c r="U679" s="20">
        <v>0</v>
      </c>
      <c r="V679" s="20">
        <v>0</v>
      </c>
      <c r="W679" s="20">
        <v>0</v>
      </c>
      <c r="X679" s="21">
        <v>5750</v>
      </c>
      <c r="Y679" s="20" t="s">
        <v>3243</v>
      </c>
      <c r="Z679" s="22">
        <v>1910.5</v>
      </c>
      <c r="AA679" s="23">
        <f>+X679-Z679</f>
        <v>3839.5</v>
      </c>
    </row>
    <row r="680" spans="1:27" s="17" customFormat="1" ht="60" customHeight="1">
      <c r="A680" s="18">
        <v>40452</v>
      </c>
      <c r="B680" s="19" t="s">
        <v>1693</v>
      </c>
      <c r="C680" s="19" t="s">
        <v>102</v>
      </c>
      <c r="D680" s="19" t="s">
        <v>93</v>
      </c>
      <c r="E680" s="19" t="s">
        <v>1694</v>
      </c>
      <c r="F680" s="19" t="s">
        <v>1686</v>
      </c>
      <c r="G680" s="19" t="s">
        <v>55</v>
      </c>
      <c r="H680" s="20">
        <f t="shared" si="10"/>
        <v>233.33333333333334</v>
      </c>
      <c r="I680" s="20">
        <v>0</v>
      </c>
      <c r="J680" s="20"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0">
        <v>0</v>
      </c>
      <c r="Q680" s="20">
        <v>0</v>
      </c>
      <c r="R680" s="20">
        <v>0</v>
      </c>
      <c r="S680" s="20">
        <v>3500</v>
      </c>
      <c r="T680" s="20">
        <v>0</v>
      </c>
      <c r="U680" s="20">
        <v>0</v>
      </c>
      <c r="V680" s="20">
        <v>0</v>
      </c>
      <c r="W680" s="20">
        <v>0</v>
      </c>
      <c r="X680" s="21">
        <v>3500</v>
      </c>
      <c r="Y680" s="20" t="s">
        <v>3243</v>
      </c>
      <c r="Z680" s="22">
        <v>291.5</v>
      </c>
      <c r="AA680" s="23">
        <f>+X680-Z680</f>
        <v>3208.5</v>
      </c>
    </row>
    <row r="681" spans="1:27" s="17" customFormat="1" ht="60" customHeight="1">
      <c r="A681" s="18">
        <v>41671</v>
      </c>
      <c r="B681" s="19" t="s">
        <v>1695</v>
      </c>
      <c r="C681" s="19" t="s">
        <v>107</v>
      </c>
      <c r="D681" s="19" t="s">
        <v>1408</v>
      </c>
      <c r="E681" s="19" t="s">
        <v>1696</v>
      </c>
      <c r="F681" s="19" t="s">
        <v>1686</v>
      </c>
      <c r="G681" s="19" t="s">
        <v>42</v>
      </c>
      <c r="H681" s="20">
        <f t="shared" si="10"/>
        <v>377.53333333333336</v>
      </c>
      <c r="I681" s="20">
        <v>0</v>
      </c>
      <c r="J681" s="20"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5663</v>
      </c>
      <c r="T681" s="20">
        <v>0</v>
      </c>
      <c r="U681" s="20">
        <v>0</v>
      </c>
      <c r="V681" s="20">
        <v>0</v>
      </c>
      <c r="W681" s="20">
        <v>0</v>
      </c>
      <c r="X681" s="21">
        <v>5663</v>
      </c>
      <c r="Y681" s="20" t="s">
        <v>3243</v>
      </c>
      <c r="Z681" s="22">
        <v>888.5</v>
      </c>
      <c r="AA681" s="23">
        <f>+X681-Z681</f>
        <v>4774.5</v>
      </c>
    </row>
    <row r="682" spans="1:27" s="17" customFormat="1" ht="60" customHeight="1">
      <c r="A682" s="18">
        <v>41671</v>
      </c>
      <c r="B682" s="19" t="s">
        <v>1697</v>
      </c>
      <c r="C682" s="19" t="s">
        <v>207</v>
      </c>
      <c r="D682" s="19" t="s">
        <v>777</v>
      </c>
      <c r="E682" s="19" t="s">
        <v>954</v>
      </c>
      <c r="F682" s="19" t="s">
        <v>1686</v>
      </c>
      <c r="G682" s="19" t="s">
        <v>42</v>
      </c>
      <c r="H682" s="20">
        <f t="shared" si="10"/>
        <v>158.13333333333333</v>
      </c>
      <c r="I682" s="20">
        <v>0</v>
      </c>
      <c r="J682" s="20">
        <v>0</v>
      </c>
      <c r="K682" s="20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20">
        <v>0</v>
      </c>
      <c r="R682" s="20">
        <v>6.5</v>
      </c>
      <c r="S682" s="20">
        <v>2372</v>
      </c>
      <c r="T682" s="20">
        <v>0</v>
      </c>
      <c r="U682" s="20">
        <v>0</v>
      </c>
      <c r="V682" s="20">
        <v>0</v>
      </c>
      <c r="W682" s="20">
        <v>0</v>
      </c>
      <c r="X682" s="21">
        <v>2378.5</v>
      </c>
      <c r="Y682" s="20" t="s">
        <v>3243</v>
      </c>
      <c r="Z682" s="22">
        <v>95</v>
      </c>
      <c r="AA682" s="23">
        <f>+X682-Z682</f>
        <v>2283.5</v>
      </c>
    </row>
    <row r="683" spans="1:27" s="17" customFormat="1" ht="60" customHeight="1">
      <c r="A683" s="18">
        <v>41680</v>
      </c>
      <c r="B683" s="19" t="s">
        <v>1698</v>
      </c>
      <c r="C683" s="19" t="s">
        <v>518</v>
      </c>
      <c r="D683" s="19" t="s">
        <v>1699</v>
      </c>
      <c r="E683" s="19" t="s">
        <v>269</v>
      </c>
      <c r="F683" s="19" t="s">
        <v>1686</v>
      </c>
      <c r="G683" s="19" t="s">
        <v>55</v>
      </c>
      <c r="H683" s="20">
        <f t="shared" si="10"/>
        <v>500</v>
      </c>
      <c r="I683" s="20">
        <v>0</v>
      </c>
      <c r="J683" s="20"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20">
        <v>0</v>
      </c>
      <c r="S683" s="20">
        <v>7500</v>
      </c>
      <c r="T683" s="20">
        <v>0</v>
      </c>
      <c r="U683" s="20">
        <v>0</v>
      </c>
      <c r="V683" s="20">
        <v>0</v>
      </c>
      <c r="W683" s="20">
        <v>0</v>
      </c>
      <c r="X683" s="21">
        <v>7500</v>
      </c>
      <c r="Y683" s="20" t="s">
        <v>3243</v>
      </c>
      <c r="Z683" s="22">
        <v>1354.5</v>
      </c>
      <c r="AA683" s="23">
        <f>+X683-Z683</f>
        <v>6145.5</v>
      </c>
    </row>
    <row r="684" spans="1:27" s="17" customFormat="1" ht="60" customHeight="1">
      <c r="A684" s="18">
        <v>41683</v>
      </c>
      <c r="B684" s="19" t="s">
        <v>1700</v>
      </c>
      <c r="C684" s="19" t="s">
        <v>1701</v>
      </c>
      <c r="D684" s="19" t="s">
        <v>1702</v>
      </c>
      <c r="E684" s="19" t="s">
        <v>1703</v>
      </c>
      <c r="F684" s="19" t="s">
        <v>1686</v>
      </c>
      <c r="G684" s="19" t="s">
        <v>193</v>
      </c>
      <c r="H684" s="20">
        <f t="shared" si="10"/>
        <v>233.33333333333334</v>
      </c>
      <c r="I684" s="20">
        <v>0</v>
      </c>
      <c r="J684" s="20">
        <v>0</v>
      </c>
      <c r="K684" s="20">
        <v>0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20">
        <v>0</v>
      </c>
      <c r="R684" s="20">
        <v>0</v>
      </c>
      <c r="S684" s="20">
        <v>3500</v>
      </c>
      <c r="T684" s="20">
        <v>0</v>
      </c>
      <c r="U684" s="20">
        <v>0</v>
      </c>
      <c r="V684" s="20">
        <v>0</v>
      </c>
      <c r="W684" s="20">
        <v>0</v>
      </c>
      <c r="X684" s="21">
        <v>3500</v>
      </c>
      <c r="Y684" s="20" t="s">
        <v>3243</v>
      </c>
      <c r="Z684" s="22">
        <v>291.5</v>
      </c>
      <c r="AA684" s="23">
        <f>+X684-Z684</f>
        <v>3208.5</v>
      </c>
    </row>
    <row r="685" spans="1:27" s="17" customFormat="1" ht="60" customHeight="1">
      <c r="A685" s="18">
        <v>42140.629166666666</v>
      </c>
      <c r="B685" s="19" t="s">
        <v>1704</v>
      </c>
      <c r="C685" s="19" t="s">
        <v>618</v>
      </c>
      <c r="D685" s="19" t="s">
        <v>455</v>
      </c>
      <c r="E685" s="19" t="s">
        <v>229</v>
      </c>
      <c r="F685" s="19" t="s">
        <v>1686</v>
      </c>
      <c r="G685" s="19" t="s">
        <v>193</v>
      </c>
      <c r="H685" s="20">
        <f t="shared" si="10"/>
        <v>233.33333333333334</v>
      </c>
      <c r="I685" s="20">
        <v>0</v>
      </c>
      <c r="J685" s="20"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3500</v>
      </c>
      <c r="T685" s="20">
        <v>0</v>
      </c>
      <c r="U685" s="20">
        <v>0</v>
      </c>
      <c r="V685" s="20">
        <v>0</v>
      </c>
      <c r="W685" s="20">
        <v>0</v>
      </c>
      <c r="X685" s="21">
        <v>3500</v>
      </c>
      <c r="Y685" s="20" t="s">
        <v>3243</v>
      </c>
      <c r="Z685" s="22">
        <v>291.5</v>
      </c>
      <c r="AA685" s="23">
        <f>+X685-Z685</f>
        <v>3208.5</v>
      </c>
    </row>
    <row r="686" spans="1:27" s="17" customFormat="1" ht="60" customHeight="1">
      <c r="A686" s="18">
        <v>42140.635416666664</v>
      </c>
      <c r="B686" s="19" t="s">
        <v>1705</v>
      </c>
      <c r="C686" s="19" t="s">
        <v>65</v>
      </c>
      <c r="D686" s="19" t="s">
        <v>318</v>
      </c>
      <c r="E686" s="19" t="s">
        <v>1706</v>
      </c>
      <c r="F686" s="19" t="s">
        <v>1686</v>
      </c>
      <c r="G686" s="19" t="s">
        <v>193</v>
      </c>
      <c r="H686" s="20">
        <f t="shared" si="10"/>
        <v>233.33333333333334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3500</v>
      </c>
      <c r="T686" s="20">
        <v>0</v>
      </c>
      <c r="U686" s="20">
        <v>0</v>
      </c>
      <c r="V686" s="20">
        <v>0</v>
      </c>
      <c r="W686" s="20">
        <v>0</v>
      </c>
      <c r="X686" s="21">
        <v>3500</v>
      </c>
      <c r="Y686" s="20" t="s">
        <v>3243</v>
      </c>
      <c r="Z686" s="22">
        <v>291.5</v>
      </c>
      <c r="AA686" s="23">
        <f>+X686-Z686</f>
        <v>3208.5</v>
      </c>
    </row>
    <row r="687" spans="1:27" s="17" customFormat="1" ht="60" customHeight="1">
      <c r="A687" s="18">
        <v>42370</v>
      </c>
      <c r="B687" s="19" t="s">
        <v>1707</v>
      </c>
      <c r="C687" s="19" t="s">
        <v>1270</v>
      </c>
      <c r="D687" s="19" t="s">
        <v>498</v>
      </c>
      <c r="E687" s="19" t="s">
        <v>1708</v>
      </c>
      <c r="F687" s="19" t="s">
        <v>1686</v>
      </c>
      <c r="G687" s="19" t="s">
        <v>670</v>
      </c>
      <c r="H687" s="20">
        <f t="shared" si="10"/>
        <v>225</v>
      </c>
      <c r="I687" s="20">
        <v>0</v>
      </c>
      <c r="J687" s="20">
        <v>0</v>
      </c>
      <c r="K687" s="20">
        <v>0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0</v>
      </c>
      <c r="S687" s="20">
        <v>3375</v>
      </c>
      <c r="T687" s="20">
        <v>0</v>
      </c>
      <c r="U687" s="20">
        <v>0</v>
      </c>
      <c r="V687" s="20">
        <v>0</v>
      </c>
      <c r="W687" s="20">
        <v>0</v>
      </c>
      <c r="X687" s="21">
        <v>3375</v>
      </c>
      <c r="Y687" s="20" t="s">
        <v>3243</v>
      </c>
      <c r="Z687" s="22">
        <v>273</v>
      </c>
      <c r="AA687" s="23">
        <f>+X687-Z687</f>
        <v>3102</v>
      </c>
    </row>
    <row r="688" spans="1:27" s="17" customFormat="1" ht="60" customHeight="1">
      <c r="A688" s="18">
        <v>42370</v>
      </c>
      <c r="B688" s="19" t="s">
        <v>1709</v>
      </c>
      <c r="C688" s="19" t="s">
        <v>107</v>
      </c>
      <c r="D688" s="19" t="s">
        <v>1408</v>
      </c>
      <c r="E688" s="19" t="s">
        <v>1710</v>
      </c>
      <c r="F688" s="19" t="s">
        <v>1686</v>
      </c>
      <c r="G688" s="19" t="s">
        <v>670</v>
      </c>
      <c r="H688" s="20">
        <f t="shared" si="10"/>
        <v>225</v>
      </c>
      <c r="I688" s="20">
        <v>0</v>
      </c>
      <c r="J688" s="20">
        <v>0</v>
      </c>
      <c r="K688" s="20">
        <v>0</v>
      </c>
      <c r="L688" s="20">
        <v>0</v>
      </c>
      <c r="M688" s="20">
        <v>0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  <c r="S688" s="20">
        <v>3375</v>
      </c>
      <c r="T688" s="20">
        <v>0</v>
      </c>
      <c r="U688" s="20">
        <v>0</v>
      </c>
      <c r="V688" s="20">
        <v>0</v>
      </c>
      <c r="W688" s="20">
        <v>0</v>
      </c>
      <c r="X688" s="21">
        <v>3375</v>
      </c>
      <c r="Y688" s="20" t="s">
        <v>3243</v>
      </c>
      <c r="Z688" s="22">
        <v>273</v>
      </c>
      <c r="AA688" s="23">
        <f>+X688-Z688</f>
        <v>3102</v>
      </c>
    </row>
    <row r="689" spans="1:27" s="17" customFormat="1" ht="60" customHeight="1">
      <c r="A689" s="18">
        <v>42500</v>
      </c>
      <c r="B689" s="19" t="s">
        <v>1711</v>
      </c>
      <c r="C689" s="19" t="s">
        <v>1089</v>
      </c>
      <c r="D689" s="19" t="s">
        <v>512</v>
      </c>
      <c r="E689" s="19" t="s">
        <v>1712</v>
      </c>
      <c r="F689" s="19" t="s">
        <v>1686</v>
      </c>
      <c r="G689" s="19" t="s">
        <v>193</v>
      </c>
      <c r="H689" s="20">
        <f t="shared" si="10"/>
        <v>233.33333333333334</v>
      </c>
      <c r="I689" s="20">
        <v>0</v>
      </c>
      <c r="J689" s="20">
        <v>0</v>
      </c>
      <c r="K689" s="20">
        <v>0</v>
      </c>
      <c r="L689" s="20">
        <v>0</v>
      </c>
      <c r="M689" s="20">
        <v>0</v>
      </c>
      <c r="N689" s="20">
        <v>0</v>
      </c>
      <c r="O689" s="20">
        <v>0</v>
      </c>
      <c r="P689" s="20">
        <v>0</v>
      </c>
      <c r="Q689" s="20">
        <v>0</v>
      </c>
      <c r="R689" s="20">
        <v>0</v>
      </c>
      <c r="S689" s="20">
        <v>3500</v>
      </c>
      <c r="T689" s="20">
        <v>0</v>
      </c>
      <c r="U689" s="20">
        <v>0</v>
      </c>
      <c r="V689" s="20">
        <v>0</v>
      </c>
      <c r="W689" s="20">
        <v>0</v>
      </c>
      <c r="X689" s="21">
        <v>3500</v>
      </c>
      <c r="Y689" s="20" t="s">
        <v>3243</v>
      </c>
      <c r="Z689" s="22">
        <v>667.5</v>
      </c>
      <c r="AA689" s="23">
        <f>+X689-Z689</f>
        <v>2832.5</v>
      </c>
    </row>
    <row r="690" spans="1:27" s="17" customFormat="1" ht="60" customHeight="1">
      <c r="A690" s="18">
        <v>37179</v>
      </c>
      <c r="B690" s="19" t="s">
        <v>1713</v>
      </c>
      <c r="C690" s="19" t="s">
        <v>325</v>
      </c>
      <c r="D690" s="19" t="s">
        <v>328</v>
      </c>
      <c r="E690" s="19" t="s">
        <v>1714</v>
      </c>
      <c r="F690" s="19" t="s">
        <v>1715</v>
      </c>
      <c r="G690" s="19" t="s">
        <v>37</v>
      </c>
      <c r="H690" s="20">
        <f t="shared" si="10"/>
        <v>200</v>
      </c>
      <c r="I690" s="20">
        <v>0</v>
      </c>
      <c r="J690" s="20">
        <v>0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0">
        <v>0</v>
      </c>
      <c r="Q690" s="20">
        <v>0</v>
      </c>
      <c r="R690" s="20">
        <v>0</v>
      </c>
      <c r="S690" s="20">
        <v>3000</v>
      </c>
      <c r="T690" s="20">
        <v>0</v>
      </c>
      <c r="U690" s="20">
        <v>0</v>
      </c>
      <c r="V690" s="20">
        <v>0</v>
      </c>
      <c r="W690" s="20">
        <v>0</v>
      </c>
      <c r="X690" s="21">
        <v>3000</v>
      </c>
      <c r="Y690" s="20" t="s">
        <v>3243</v>
      </c>
      <c r="Z690" s="22">
        <v>197</v>
      </c>
      <c r="AA690" s="23">
        <f>+X690-Z690</f>
        <v>2803</v>
      </c>
    </row>
    <row r="691" spans="1:27" s="17" customFormat="1" ht="60" customHeight="1">
      <c r="A691" s="18">
        <v>37622</v>
      </c>
      <c r="B691" s="19" t="s">
        <v>1716</v>
      </c>
      <c r="C691" s="19" t="s">
        <v>1717</v>
      </c>
      <c r="D691" s="19" t="s">
        <v>232</v>
      </c>
      <c r="E691" s="19" t="s">
        <v>267</v>
      </c>
      <c r="F691" s="19" t="s">
        <v>1715</v>
      </c>
      <c r="G691" s="19" t="s">
        <v>193</v>
      </c>
      <c r="H691" s="20">
        <f t="shared" si="10"/>
        <v>158.1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6.5</v>
      </c>
      <c r="S691" s="20">
        <v>2371.5</v>
      </c>
      <c r="T691" s="20">
        <v>0</v>
      </c>
      <c r="U691" s="20">
        <v>0</v>
      </c>
      <c r="V691" s="20">
        <v>0</v>
      </c>
      <c r="W691" s="20">
        <v>0</v>
      </c>
      <c r="X691" s="21">
        <v>2378</v>
      </c>
      <c r="Y691" s="20" t="s">
        <v>3243</v>
      </c>
      <c r="Z691" s="22">
        <v>95</v>
      </c>
      <c r="AA691" s="23">
        <f>+X691-Z691</f>
        <v>2283</v>
      </c>
    </row>
    <row r="692" spans="1:27" s="17" customFormat="1" ht="60" customHeight="1">
      <c r="A692" s="18">
        <v>37636</v>
      </c>
      <c r="B692" s="19" t="s">
        <v>1718</v>
      </c>
      <c r="C692" s="19" t="s">
        <v>220</v>
      </c>
      <c r="D692" s="19" t="s">
        <v>180</v>
      </c>
      <c r="E692" s="19" t="s">
        <v>1362</v>
      </c>
      <c r="F692" s="19" t="s">
        <v>1715</v>
      </c>
      <c r="G692" s="19" t="s">
        <v>193</v>
      </c>
      <c r="H692" s="20">
        <f t="shared" si="10"/>
        <v>158.1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0">
        <v>6.5</v>
      </c>
      <c r="S692" s="20">
        <v>2371.5</v>
      </c>
      <c r="T692" s="20">
        <v>0</v>
      </c>
      <c r="U692" s="20">
        <v>0</v>
      </c>
      <c r="V692" s="20">
        <v>0</v>
      </c>
      <c r="W692" s="20">
        <v>0</v>
      </c>
      <c r="X692" s="21">
        <v>2378</v>
      </c>
      <c r="Y692" s="20" t="s">
        <v>3243</v>
      </c>
      <c r="Z692" s="22">
        <v>95</v>
      </c>
      <c r="AA692" s="23">
        <f>+X692-Z692</f>
        <v>2283</v>
      </c>
    </row>
    <row r="693" spans="1:27" s="17" customFormat="1" ht="60" customHeight="1">
      <c r="A693" s="18">
        <v>38742</v>
      </c>
      <c r="B693" s="19" t="s">
        <v>1719</v>
      </c>
      <c r="C693" s="19" t="s">
        <v>1071</v>
      </c>
      <c r="D693" s="19" t="s">
        <v>90</v>
      </c>
      <c r="E693" s="19" t="s">
        <v>1720</v>
      </c>
      <c r="F693" s="19" t="s">
        <v>1715</v>
      </c>
      <c r="G693" s="19" t="s">
        <v>193</v>
      </c>
      <c r="H693" s="20">
        <f t="shared" si="10"/>
        <v>158.1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6.5</v>
      </c>
      <c r="S693" s="20">
        <v>2371.5</v>
      </c>
      <c r="T693" s="20">
        <v>0</v>
      </c>
      <c r="U693" s="20">
        <v>0</v>
      </c>
      <c r="V693" s="20">
        <v>0</v>
      </c>
      <c r="W693" s="20">
        <v>0</v>
      </c>
      <c r="X693" s="21">
        <v>2378</v>
      </c>
      <c r="Y693" s="20" t="s">
        <v>3243</v>
      </c>
      <c r="Z693" s="22">
        <v>95</v>
      </c>
      <c r="AA693" s="23">
        <f>+X693-Z693</f>
        <v>2283</v>
      </c>
    </row>
    <row r="694" spans="1:27" s="17" customFormat="1" ht="60" customHeight="1">
      <c r="A694" s="18">
        <v>38778</v>
      </c>
      <c r="B694" s="19" t="s">
        <v>1721</v>
      </c>
      <c r="C694" s="19" t="s">
        <v>35</v>
      </c>
      <c r="D694" s="19" t="s">
        <v>1166</v>
      </c>
      <c r="E694" s="19" t="s">
        <v>1722</v>
      </c>
      <c r="F694" s="19" t="s">
        <v>1715</v>
      </c>
      <c r="G694" s="19" t="s">
        <v>193</v>
      </c>
      <c r="H694" s="20">
        <f t="shared" si="10"/>
        <v>158.1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0">
        <v>0</v>
      </c>
      <c r="Q694" s="20">
        <v>0</v>
      </c>
      <c r="R694" s="20">
        <v>6.5</v>
      </c>
      <c r="S694" s="20">
        <v>2371.5</v>
      </c>
      <c r="T694" s="20">
        <v>0</v>
      </c>
      <c r="U694" s="20">
        <v>0</v>
      </c>
      <c r="V694" s="20">
        <v>0</v>
      </c>
      <c r="W694" s="20">
        <v>0</v>
      </c>
      <c r="X694" s="21">
        <v>2378</v>
      </c>
      <c r="Y694" s="20" t="s">
        <v>3243</v>
      </c>
      <c r="Z694" s="22">
        <v>95</v>
      </c>
      <c r="AA694" s="23">
        <f>+X694-Z694</f>
        <v>2283</v>
      </c>
    </row>
    <row r="695" spans="1:27" s="17" customFormat="1" ht="60" customHeight="1">
      <c r="A695" s="18">
        <v>39085</v>
      </c>
      <c r="B695" s="19" t="s">
        <v>1723</v>
      </c>
      <c r="C695" s="19" t="s">
        <v>1724</v>
      </c>
      <c r="D695" s="19" t="s">
        <v>1725</v>
      </c>
      <c r="E695" s="19" t="s">
        <v>569</v>
      </c>
      <c r="F695" s="19" t="s">
        <v>1715</v>
      </c>
      <c r="G695" s="19" t="s">
        <v>193</v>
      </c>
      <c r="H695" s="20">
        <f t="shared" si="10"/>
        <v>266.66666666666669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0">
        <v>0</v>
      </c>
      <c r="Q695" s="20">
        <v>0</v>
      </c>
      <c r="R695" s="20">
        <v>0</v>
      </c>
      <c r="S695" s="20">
        <v>4000</v>
      </c>
      <c r="T695" s="20">
        <v>0</v>
      </c>
      <c r="U695" s="20">
        <v>0</v>
      </c>
      <c r="V695" s="20">
        <v>0</v>
      </c>
      <c r="W695" s="20">
        <v>0</v>
      </c>
      <c r="X695" s="21">
        <v>4000</v>
      </c>
      <c r="Y695" s="20" t="s">
        <v>3243</v>
      </c>
      <c r="Z695" s="22">
        <v>509</v>
      </c>
      <c r="AA695" s="23">
        <f>+X695-Z695</f>
        <v>3491</v>
      </c>
    </row>
    <row r="696" spans="1:27" s="17" customFormat="1" ht="60" customHeight="1">
      <c r="A696" s="18">
        <v>39494</v>
      </c>
      <c r="B696" s="19" t="s">
        <v>1726</v>
      </c>
      <c r="C696" s="19" t="s">
        <v>65</v>
      </c>
      <c r="D696" s="19" t="s">
        <v>463</v>
      </c>
      <c r="E696" s="19" t="s">
        <v>233</v>
      </c>
      <c r="F696" s="19" t="s">
        <v>1715</v>
      </c>
      <c r="G696" s="19" t="s">
        <v>193</v>
      </c>
      <c r="H696" s="20">
        <f t="shared" si="10"/>
        <v>158.1</v>
      </c>
      <c r="I696" s="20">
        <v>0</v>
      </c>
      <c r="J696" s="20"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6.5</v>
      </c>
      <c r="S696" s="20">
        <v>2371.5</v>
      </c>
      <c r="T696" s="20">
        <v>0</v>
      </c>
      <c r="U696" s="20">
        <v>0</v>
      </c>
      <c r="V696" s="20">
        <v>0</v>
      </c>
      <c r="W696" s="20">
        <v>0</v>
      </c>
      <c r="X696" s="21">
        <v>2378</v>
      </c>
      <c r="Y696" s="20" t="s">
        <v>3243</v>
      </c>
      <c r="Z696" s="22">
        <v>95</v>
      </c>
      <c r="AA696" s="23">
        <f>+X696-Z696</f>
        <v>2283</v>
      </c>
    </row>
    <row r="697" spans="1:27" s="17" customFormat="1" ht="60" customHeight="1">
      <c r="A697" s="18">
        <v>40087</v>
      </c>
      <c r="B697" s="19" t="s">
        <v>1727</v>
      </c>
      <c r="C697" s="19" t="s">
        <v>1728</v>
      </c>
      <c r="D697" s="19" t="s">
        <v>1166</v>
      </c>
      <c r="E697" s="19" t="s">
        <v>252</v>
      </c>
      <c r="F697" s="19" t="s">
        <v>1715</v>
      </c>
      <c r="G697" s="19" t="s">
        <v>193</v>
      </c>
      <c r="H697" s="20">
        <f t="shared" si="10"/>
        <v>500</v>
      </c>
      <c r="I697" s="20">
        <v>0</v>
      </c>
      <c r="J697" s="20"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0">
        <v>7500</v>
      </c>
      <c r="T697" s="20">
        <v>0</v>
      </c>
      <c r="U697" s="20">
        <v>0</v>
      </c>
      <c r="V697" s="20">
        <v>0</v>
      </c>
      <c r="W697" s="20">
        <v>0</v>
      </c>
      <c r="X697" s="21">
        <v>7500</v>
      </c>
      <c r="Y697" s="20" t="s">
        <v>3243</v>
      </c>
      <c r="Z697" s="22">
        <v>2004.5</v>
      </c>
      <c r="AA697" s="23">
        <f>+X697-Z697</f>
        <v>5495.5</v>
      </c>
    </row>
    <row r="698" spans="1:27" s="17" customFormat="1" ht="60" customHeight="1">
      <c r="A698" s="18">
        <v>40194</v>
      </c>
      <c r="B698" s="19" t="s">
        <v>1729</v>
      </c>
      <c r="C698" s="19" t="s">
        <v>232</v>
      </c>
      <c r="D698" s="19" t="s">
        <v>232</v>
      </c>
      <c r="E698" s="19" t="s">
        <v>1483</v>
      </c>
      <c r="F698" s="19" t="s">
        <v>1715</v>
      </c>
      <c r="G698" s="19" t="s">
        <v>193</v>
      </c>
      <c r="H698" s="20">
        <f t="shared" si="10"/>
        <v>158.1</v>
      </c>
      <c r="I698" s="20">
        <v>0</v>
      </c>
      <c r="J698" s="20"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0</v>
      </c>
      <c r="R698" s="20">
        <v>6.5</v>
      </c>
      <c r="S698" s="20">
        <v>2371.5</v>
      </c>
      <c r="T698" s="20">
        <v>0</v>
      </c>
      <c r="U698" s="20">
        <v>0</v>
      </c>
      <c r="V698" s="20">
        <v>0</v>
      </c>
      <c r="W698" s="20">
        <v>0</v>
      </c>
      <c r="X698" s="21">
        <v>2378</v>
      </c>
      <c r="Y698" s="20" t="s">
        <v>3243</v>
      </c>
      <c r="Z698" s="22">
        <v>95</v>
      </c>
      <c r="AA698" s="23">
        <f>+X698-Z698</f>
        <v>2283</v>
      </c>
    </row>
    <row r="699" spans="1:27" s="17" customFormat="1" ht="60" customHeight="1">
      <c r="A699" s="18">
        <v>40210</v>
      </c>
      <c r="B699" s="19" t="s">
        <v>1730</v>
      </c>
      <c r="C699" s="19" t="s">
        <v>1731</v>
      </c>
      <c r="D699" s="19" t="s">
        <v>216</v>
      </c>
      <c r="E699" s="19" t="s">
        <v>1389</v>
      </c>
      <c r="F699" s="19" t="s">
        <v>1715</v>
      </c>
      <c r="G699" s="19" t="s">
        <v>193</v>
      </c>
      <c r="H699" s="20">
        <f t="shared" si="10"/>
        <v>166.66666666666666</v>
      </c>
      <c r="I699" s="20">
        <v>0</v>
      </c>
      <c r="J699" s="20">
        <v>0</v>
      </c>
      <c r="K699" s="20">
        <v>0</v>
      </c>
      <c r="L699" s="20">
        <v>0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  <c r="S699" s="20">
        <v>2500</v>
      </c>
      <c r="T699" s="20">
        <v>0</v>
      </c>
      <c r="U699" s="20">
        <v>0</v>
      </c>
      <c r="V699" s="20">
        <v>0</v>
      </c>
      <c r="W699" s="20">
        <v>0</v>
      </c>
      <c r="X699" s="21">
        <v>2500</v>
      </c>
      <c r="Y699" s="20" t="s">
        <v>3243</v>
      </c>
      <c r="Z699" s="22">
        <v>107.5</v>
      </c>
      <c r="AA699" s="23">
        <f>+X699-Z699</f>
        <v>2392.5</v>
      </c>
    </row>
    <row r="700" spans="1:27" s="17" customFormat="1" ht="60" customHeight="1">
      <c r="A700" s="18">
        <v>41655</v>
      </c>
      <c r="B700" s="19" t="s">
        <v>1732</v>
      </c>
      <c r="C700" s="19" t="s">
        <v>232</v>
      </c>
      <c r="D700" s="19" t="s">
        <v>1166</v>
      </c>
      <c r="E700" s="19" t="s">
        <v>1733</v>
      </c>
      <c r="F700" s="19" t="s">
        <v>1715</v>
      </c>
      <c r="G700" s="19" t="s">
        <v>42</v>
      </c>
      <c r="H700" s="20">
        <f t="shared" si="10"/>
        <v>166.66666666666666</v>
      </c>
      <c r="I700" s="20">
        <v>0</v>
      </c>
      <c r="J700" s="20">
        <v>0</v>
      </c>
      <c r="K700" s="20">
        <v>0</v>
      </c>
      <c r="L700" s="20">
        <v>0</v>
      </c>
      <c r="M700" s="20">
        <v>0</v>
      </c>
      <c r="N700" s="20">
        <v>0</v>
      </c>
      <c r="O700" s="20">
        <v>0</v>
      </c>
      <c r="P700" s="20">
        <v>0</v>
      </c>
      <c r="Q700" s="20">
        <v>0</v>
      </c>
      <c r="R700" s="20">
        <v>0</v>
      </c>
      <c r="S700" s="20">
        <v>2500</v>
      </c>
      <c r="T700" s="20">
        <v>0</v>
      </c>
      <c r="U700" s="20">
        <v>0</v>
      </c>
      <c r="V700" s="20">
        <v>0</v>
      </c>
      <c r="W700" s="20">
        <v>0</v>
      </c>
      <c r="X700" s="21">
        <v>2500</v>
      </c>
      <c r="Y700" s="20" t="s">
        <v>3243</v>
      </c>
      <c r="Z700" s="22">
        <v>482.5</v>
      </c>
      <c r="AA700" s="23">
        <f>+X700-Z700</f>
        <v>2017.5</v>
      </c>
    </row>
    <row r="701" spans="1:27" s="17" customFormat="1" ht="60" customHeight="1">
      <c r="A701" s="18">
        <v>41655</v>
      </c>
      <c r="B701" s="19" t="s">
        <v>1734</v>
      </c>
      <c r="C701" s="19" t="s">
        <v>196</v>
      </c>
      <c r="D701" s="19" t="s">
        <v>1735</v>
      </c>
      <c r="E701" s="19" t="s">
        <v>1736</v>
      </c>
      <c r="F701" s="19" t="s">
        <v>1715</v>
      </c>
      <c r="G701" s="19" t="s">
        <v>193</v>
      </c>
      <c r="H701" s="20">
        <f t="shared" si="10"/>
        <v>200</v>
      </c>
      <c r="I701" s="20">
        <v>0</v>
      </c>
      <c r="J701" s="20">
        <v>0</v>
      </c>
      <c r="K701" s="20">
        <v>0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3000</v>
      </c>
      <c r="T701" s="20">
        <v>0</v>
      </c>
      <c r="U701" s="20">
        <v>0</v>
      </c>
      <c r="V701" s="20">
        <v>0</v>
      </c>
      <c r="W701" s="20">
        <v>0</v>
      </c>
      <c r="X701" s="21">
        <v>3000</v>
      </c>
      <c r="Y701" s="20" t="s">
        <v>3243</v>
      </c>
      <c r="Z701" s="22">
        <v>620</v>
      </c>
      <c r="AA701" s="23">
        <f>+X701-Z701</f>
        <v>2380</v>
      </c>
    </row>
    <row r="702" spans="1:27" s="17" customFormat="1" ht="60" customHeight="1">
      <c r="A702" s="18">
        <v>42110.377083333333</v>
      </c>
      <c r="B702" s="19" t="s">
        <v>1737</v>
      </c>
      <c r="C702" s="19" t="s">
        <v>1485</v>
      </c>
      <c r="D702" s="19" t="s">
        <v>363</v>
      </c>
      <c r="E702" s="19" t="s">
        <v>262</v>
      </c>
      <c r="F702" s="19" t="s">
        <v>1715</v>
      </c>
      <c r="G702" s="19" t="s">
        <v>193</v>
      </c>
      <c r="H702" s="20">
        <f t="shared" si="10"/>
        <v>200</v>
      </c>
      <c r="I702" s="20">
        <v>0</v>
      </c>
      <c r="J702" s="20">
        <v>0</v>
      </c>
      <c r="K702" s="20">
        <v>0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  <c r="S702" s="20">
        <v>3000</v>
      </c>
      <c r="T702" s="20">
        <v>0</v>
      </c>
      <c r="U702" s="20">
        <v>0</v>
      </c>
      <c r="V702" s="20">
        <v>0</v>
      </c>
      <c r="W702" s="20">
        <v>0</v>
      </c>
      <c r="X702" s="21">
        <v>3000</v>
      </c>
      <c r="Y702" s="20" t="s">
        <v>3243</v>
      </c>
      <c r="Z702" s="22">
        <v>197</v>
      </c>
      <c r="AA702" s="23">
        <f>+X702-Z702</f>
        <v>2803</v>
      </c>
    </row>
    <row r="703" spans="1:27" s="17" customFormat="1" ht="60" customHeight="1">
      <c r="A703" s="18">
        <v>33512</v>
      </c>
      <c r="B703" s="19" t="s">
        <v>1738</v>
      </c>
      <c r="C703" s="19" t="s">
        <v>35</v>
      </c>
      <c r="D703" s="19" t="s">
        <v>1739</v>
      </c>
      <c r="E703" s="19" t="s">
        <v>1740</v>
      </c>
      <c r="F703" s="19" t="s">
        <v>1741</v>
      </c>
      <c r="G703" s="19" t="s">
        <v>55</v>
      </c>
      <c r="H703" s="20">
        <f t="shared" si="10"/>
        <v>400</v>
      </c>
      <c r="I703" s="20">
        <v>0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  <c r="S703" s="20">
        <v>6000</v>
      </c>
      <c r="T703" s="20">
        <v>0</v>
      </c>
      <c r="U703" s="20">
        <v>0</v>
      </c>
      <c r="V703" s="20">
        <v>0</v>
      </c>
      <c r="W703" s="20">
        <v>0</v>
      </c>
      <c r="X703" s="21">
        <v>6000</v>
      </c>
      <c r="Y703" s="20" t="s">
        <v>3243</v>
      </c>
      <c r="Z703" s="22">
        <v>974</v>
      </c>
      <c r="AA703" s="23">
        <f>+X703-Z703</f>
        <v>5026</v>
      </c>
    </row>
    <row r="704" spans="1:27" s="17" customFormat="1" ht="60" customHeight="1">
      <c r="A704" s="18">
        <v>40557</v>
      </c>
      <c r="B704" s="19" t="s">
        <v>1742</v>
      </c>
      <c r="C704" s="19" t="s">
        <v>656</v>
      </c>
      <c r="D704" s="19" t="s">
        <v>492</v>
      </c>
      <c r="E704" s="19" t="s">
        <v>1743</v>
      </c>
      <c r="F704" s="19" t="s">
        <v>1741</v>
      </c>
      <c r="G704" s="19" t="s">
        <v>32</v>
      </c>
      <c r="H704" s="20">
        <f t="shared" si="10"/>
        <v>233.33333333333334</v>
      </c>
      <c r="I704" s="20">
        <v>0</v>
      </c>
      <c r="J704" s="20"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0">
        <v>0</v>
      </c>
      <c r="S704" s="20">
        <v>3500</v>
      </c>
      <c r="T704" s="20">
        <v>0</v>
      </c>
      <c r="U704" s="20">
        <v>0</v>
      </c>
      <c r="V704" s="20">
        <v>0</v>
      </c>
      <c r="W704" s="20">
        <v>0</v>
      </c>
      <c r="X704" s="21">
        <v>3500</v>
      </c>
      <c r="Y704" s="20" t="s">
        <v>3243</v>
      </c>
      <c r="Z704" s="22">
        <v>291.5</v>
      </c>
      <c r="AA704" s="23">
        <f>+X704-Z704</f>
        <v>3208.5</v>
      </c>
    </row>
    <row r="705" spans="1:27" s="17" customFormat="1" ht="60" customHeight="1">
      <c r="A705" s="18">
        <v>41183.586111111108</v>
      </c>
      <c r="B705" s="19" t="s">
        <v>1744</v>
      </c>
      <c r="C705" s="19" t="s">
        <v>48</v>
      </c>
      <c r="D705" s="19" t="s">
        <v>279</v>
      </c>
      <c r="E705" s="19" t="s">
        <v>1745</v>
      </c>
      <c r="F705" s="19" t="s">
        <v>1746</v>
      </c>
      <c r="G705" s="19" t="s">
        <v>496</v>
      </c>
      <c r="H705" s="20">
        <f t="shared" si="10"/>
        <v>300</v>
      </c>
      <c r="I705" s="20">
        <v>0</v>
      </c>
      <c r="J705" s="20"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0">
        <v>4500</v>
      </c>
      <c r="T705" s="20">
        <v>0</v>
      </c>
      <c r="U705" s="20">
        <v>0</v>
      </c>
      <c r="V705" s="20">
        <v>0</v>
      </c>
      <c r="W705" s="20">
        <v>0</v>
      </c>
      <c r="X705" s="21">
        <v>4500</v>
      </c>
      <c r="Y705" s="20" t="s">
        <v>3243</v>
      </c>
      <c r="Z705" s="22">
        <v>613.5</v>
      </c>
      <c r="AA705" s="23">
        <f>+X705-Z705</f>
        <v>3886.5</v>
      </c>
    </row>
    <row r="706" spans="1:27" s="17" customFormat="1" ht="60" customHeight="1">
      <c r="A706" s="18">
        <v>41640</v>
      </c>
      <c r="B706" s="19" t="s">
        <v>1747</v>
      </c>
      <c r="C706" s="19" t="s">
        <v>1236</v>
      </c>
      <c r="D706" s="19" t="s">
        <v>232</v>
      </c>
      <c r="E706" s="19" t="s">
        <v>1748</v>
      </c>
      <c r="F706" s="19" t="s">
        <v>1746</v>
      </c>
      <c r="G706" s="19" t="s">
        <v>159</v>
      </c>
      <c r="H706" s="20">
        <f t="shared" si="10"/>
        <v>1163.3333333333333</v>
      </c>
      <c r="I706" s="20">
        <v>0</v>
      </c>
      <c r="J706" s="20"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17450</v>
      </c>
      <c r="T706" s="20">
        <v>0</v>
      </c>
      <c r="U706" s="20">
        <v>0</v>
      </c>
      <c r="V706" s="20">
        <v>0</v>
      </c>
      <c r="W706" s="20">
        <v>0</v>
      </c>
      <c r="X706" s="21">
        <v>17450</v>
      </c>
      <c r="Y706" s="20" t="s">
        <v>3243</v>
      </c>
      <c r="Z706" s="22">
        <v>4112.5</v>
      </c>
      <c r="AA706" s="23">
        <f>+X706-Z706</f>
        <v>13337.5</v>
      </c>
    </row>
    <row r="707" spans="1:27" s="17" customFormat="1" ht="60" customHeight="1">
      <c r="A707" s="18">
        <v>41640</v>
      </c>
      <c r="B707" s="19" t="s">
        <v>1749</v>
      </c>
      <c r="C707" s="19" t="s">
        <v>798</v>
      </c>
      <c r="D707" s="19" t="s">
        <v>69</v>
      </c>
      <c r="E707" s="19" t="s">
        <v>1750</v>
      </c>
      <c r="F707" s="19" t="s">
        <v>1746</v>
      </c>
      <c r="G707" s="19" t="s">
        <v>496</v>
      </c>
      <c r="H707" s="20">
        <f t="shared" si="10"/>
        <v>666.66666666666663</v>
      </c>
      <c r="I707" s="20">
        <v>0</v>
      </c>
      <c r="J707" s="20"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0">
        <v>10000</v>
      </c>
      <c r="T707" s="20">
        <v>0</v>
      </c>
      <c r="U707" s="20">
        <v>0</v>
      </c>
      <c r="V707" s="20">
        <v>0</v>
      </c>
      <c r="W707" s="20">
        <v>0</v>
      </c>
      <c r="X707" s="21">
        <v>10000</v>
      </c>
      <c r="Y707" s="20" t="s">
        <v>3243</v>
      </c>
      <c r="Z707" s="22">
        <v>1988.5</v>
      </c>
      <c r="AA707" s="23">
        <f>+X707-Z707</f>
        <v>8011.5</v>
      </c>
    </row>
    <row r="708" spans="1:27" s="17" customFormat="1" ht="60" customHeight="1">
      <c r="A708" s="18">
        <v>41640</v>
      </c>
      <c r="B708" s="19" t="s">
        <v>1751</v>
      </c>
      <c r="C708" s="19" t="s">
        <v>135</v>
      </c>
      <c r="D708" s="19" t="s">
        <v>1752</v>
      </c>
      <c r="E708" s="19" t="s">
        <v>1753</v>
      </c>
      <c r="F708" s="19" t="s">
        <v>1746</v>
      </c>
      <c r="G708" s="19" t="s">
        <v>50</v>
      </c>
      <c r="H708" s="20">
        <f t="shared" si="10"/>
        <v>600</v>
      </c>
      <c r="I708" s="20">
        <v>0</v>
      </c>
      <c r="J708" s="20">
        <v>0</v>
      </c>
      <c r="K708" s="20">
        <v>0</v>
      </c>
      <c r="L708" s="20">
        <v>0</v>
      </c>
      <c r="M708" s="20">
        <v>0</v>
      </c>
      <c r="N708" s="20">
        <v>0</v>
      </c>
      <c r="O708" s="20">
        <v>0</v>
      </c>
      <c r="P708" s="20">
        <v>0</v>
      </c>
      <c r="Q708" s="20">
        <v>0</v>
      </c>
      <c r="R708" s="20">
        <v>0</v>
      </c>
      <c r="S708" s="20">
        <v>9000</v>
      </c>
      <c r="T708" s="20">
        <v>0</v>
      </c>
      <c r="U708" s="20">
        <v>0</v>
      </c>
      <c r="V708" s="20">
        <v>0</v>
      </c>
      <c r="W708" s="20">
        <v>0</v>
      </c>
      <c r="X708" s="21">
        <v>9000</v>
      </c>
      <c r="Y708" s="20" t="s">
        <v>3243</v>
      </c>
      <c r="Z708" s="22">
        <v>1735</v>
      </c>
      <c r="AA708" s="23">
        <f>+X708-Z708</f>
        <v>7265</v>
      </c>
    </row>
    <row r="709" spans="1:27" s="17" customFormat="1" ht="60" customHeight="1">
      <c r="A709" s="18">
        <v>41640</v>
      </c>
      <c r="B709" s="19" t="s">
        <v>1754</v>
      </c>
      <c r="C709" s="19" t="s">
        <v>887</v>
      </c>
      <c r="D709" s="19" t="s">
        <v>220</v>
      </c>
      <c r="E709" s="19" t="s">
        <v>1755</v>
      </c>
      <c r="F709" s="19" t="s">
        <v>1746</v>
      </c>
      <c r="G709" s="19" t="s">
        <v>204</v>
      </c>
      <c r="H709" s="20">
        <f t="shared" si="10"/>
        <v>400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6000</v>
      </c>
      <c r="T709" s="20">
        <v>0</v>
      </c>
      <c r="U709" s="20">
        <v>0</v>
      </c>
      <c r="V709" s="20">
        <v>0</v>
      </c>
      <c r="W709" s="20">
        <v>0</v>
      </c>
      <c r="X709" s="21">
        <v>6000</v>
      </c>
      <c r="Y709" s="20" t="s">
        <v>3243</v>
      </c>
      <c r="Z709" s="22">
        <v>974</v>
      </c>
      <c r="AA709" s="23">
        <f>+X709-Z709</f>
        <v>5026</v>
      </c>
    </row>
    <row r="710" spans="1:27" s="17" customFormat="1" ht="60" customHeight="1">
      <c r="A710" s="18">
        <v>41640.53125</v>
      </c>
      <c r="B710" s="19" t="s">
        <v>1756</v>
      </c>
      <c r="C710" s="19" t="s">
        <v>142</v>
      </c>
      <c r="D710" s="19" t="s">
        <v>1257</v>
      </c>
      <c r="E710" s="19" t="s">
        <v>1470</v>
      </c>
      <c r="F710" s="19" t="s">
        <v>1746</v>
      </c>
      <c r="G710" s="19" t="s">
        <v>204</v>
      </c>
      <c r="H710" s="20">
        <f t="shared" si="10"/>
        <v>500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7500</v>
      </c>
      <c r="T710" s="20">
        <v>0</v>
      </c>
      <c r="U710" s="20">
        <v>0</v>
      </c>
      <c r="V710" s="20">
        <v>0</v>
      </c>
      <c r="W710" s="20">
        <v>0</v>
      </c>
      <c r="X710" s="21">
        <v>7500</v>
      </c>
      <c r="Y710" s="20" t="s">
        <v>3243</v>
      </c>
      <c r="Z710" s="22">
        <v>1354.5</v>
      </c>
      <c r="AA710" s="23">
        <f>+X710-Z710</f>
        <v>6145.5</v>
      </c>
    </row>
    <row r="711" spans="1:27" s="17" customFormat="1" ht="60" customHeight="1">
      <c r="A711" s="18">
        <v>41640</v>
      </c>
      <c r="B711" s="19" t="s">
        <v>1757</v>
      </c>
      <c r="C711" s="19" t="s">
        <v>1758</v>
      </c>
      <c r="D711" s="19" t="s">
        <v>1166</v>
      </c>
      <c r="E711" s="19" t="s">
        <v>1759</v>
      </c>
      <c r="F711" s="19" t="s">
        <v>1746</v>
      </c>
      <c r="G711" s="19" t="s">
        <v>55</v>
      </c>
      <c r="H711" s="20">
        <f t="shared" si="10"/>
        <v>533.33333333333337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8000</v>
      </c>
      <c r="T711" s="20">
        <v>0</v>
      </c>
      <c r="U711" s="20">
        <v>0</v>
      </c>
      <c r="V711" s="20">
        <v>0</v>
      </c>
      <c r="W711" s="20">
        <v>0</v>
      </c>
      <c r="X711" s="21">
        <v>8000</v>
      </c>
      <c r="Y711" s="20" t="s">
        <v>3243</v>
      </c>
      <c r="Z711" s="22">
        <v>1981.5</v>
      </c>
      <c r="AA711" s="23">
        <f>+X711-Z711</f>
        <v>6018.5</v>
      </c>
    </row>
    <row r="712" spans="1:27" s="17" customFormat="1" ht="60" customHeight="1">
      <c r="A712" s="18">
        <v>41640</v>
      </c>
      <c r="B712" s="19" t="s">
        <v>1760</v>
      </c>
      <c r="C712" s="19" t="s">
        <v>426</v>
      </c>
      <c r="D712" s="19" t="s">
        <v>116</v>
      </c>
      <c r="E712" s="19" t="s">
        <v>1160</v>
      </c>
      <c r="F712" s="19" t="s">
        <v>1746</v>
      </c>
      <c r="G712" s="19" t="s">
        <v>42</v>
      </c>
      <c r="H712" s="20">
        <f t="shared" si="10"/>
        <v>133.33333333333334</v>
      </c>
      <c r="I712" s="20">
        <v>0</v>
      </c>
      <c r="J712" s="20">
        <v>0</v>
      </c>
      <c r="K712" s="20">
        <v>0</v>
      </c>
      <c r="L712" s="20">
        <v>0</v>
      </c>
      <c r="M712" s="20">
        <v>0</v>
      </c>
      <c r="N712" s="20">
        <v>0</v>
      </c>
      <c r="O712" s="20">
        <v>0</v>
      </c>
      <c r="P712" s="20">
        <v>0</v>
      </c>
      <c r="Q712" s="20">
        <v>0</v>
      </c>
      <c r="R712" s="20">
        <v>72</v>
      </c>
      <c r="S712" s="20">
        <v>2000</v>
      </c>
      <c r="T712" s="20">
        <v>0</v>
      </c>
      <c r="U712" s="20">
        <v>0</v>
      </c>
      <c r="V712" s="20">
        <v>0</v>
      </c>
      <c r="W712" s="20">
        <v>0</v>
      </c>
      <c r="X712" s="21">
        <v>2072</v>
      </c>
      <c r="Y712" s="20" t="s">
        <v>3243</v>
      </c>
      <c r="Z712" s="22">
        <v>80</v>
      </c>
      <c r="AA712" s="23">
        <f>+X712-Z712</f>
        <v>1992</v>
      </c>
    </row>
    <row r="713" spans="1:27" s="17" customFormat="1" ht="60" customHeight="1">
      <c r="A713" s="18">
        <v>41655</v>
      </c>
      <c r="B713" s="19" t="s">
        <v>1761</v>
      </c>
      <c r="C713" s="19" t="s">
        <v>69</v>
      </c>
      <c r="D713" s="19" t="s">
        <v>29</v>
      </c>
      <c r="E713" s="19" t="s">
        <v>262</v>
      </c>
      <c r="F713" s="19" t="s">
        <v>1746</v>
      </c>
      <c r="G713" s="19" t="s">
        <v>204</v>
      </c>
      <c r="H713" s="20">
        <f t="shared" si="10"/>
        <v>500</v>
      </c>
      <c r="I713" s="20">
        <v>0</v>
      </c>
      <c r="J713" s="20">
        <v>0</v>
      </c>
      <c r="K713" s="20">
        <v>6000</v>
      </c>
      <c r="L713" s="20">
        <v>0</v>
      </c>
      <c r="M713" s="20">
        <v>0</v>
      </c>
      <c r="N713" s="20">
        <v>0</v>
      </c>
      <c r="O713" s="20">
        <v>0</v>
      </c>
      <c r="P713" s="20">
        <v>0</v>
      </c>
      <c r="Q713" s="20">
        <v>0</v>
      </c>
      <c r="R713" s="20">
        <v>0</v>
      </c>
      <c r="S713" s="20">
        <v>7500</v>
      </c>
      <c r="T713" s="20">
        <v>0</v>
      </c>
      <c r="U713" s="20">
        <v>0</v>
      </c>
      <c r="V713" s="20">
        <v>0</v>
      </c>
      <c r="W713" s="20">
        <v>0</v>
      </c>
      <c r="X713" s="21">
        <v>13500</v>
      </c>
      <c r="Y713" s="20" t="s">
        <v>3243</v>
      </c>
      <c r="Z713" s="22">
        <v>2706.5</v>
      </c>
      <c r="AA713" s="23">
        <f>+X713-Z713</f>
        <v>10793.5</v>
      </c>
    </row>
    <row r="714" spans="1:27" s="17" customFormat="1" ht="60" customHeight="1">
      <c r="A714" s="18">
        <v>41640</v>
      </c>
      <c r="B714" s="19" t="s">
        <v>1762</v>
      </c>
      <c r="C714" s="19" t="s">
        <v>196</v>
      </c>
      <c r="D714" s="19" t="s">
        <v>120</v>
      </c>
      <c r="E714" s="19" t="s">
        <v>1763</v>
      </c>
      <c r="F714" s="19" t="s">
        <v>1746</v>
      </c>
      <c r="G714" s="19" t="s">
        <v>55</v>
      </c>
      <c r="H714" s="20">
        <f t="shared" ref="H714:H777" si="11">+S714/15</f>
        <v>400</v>
      </c>
      <c r="I714" s="20">
        <v>0</v>
      </c>
      <c r="J714" s="20">
        <v>0</v>
      </c>
      <c r="K714" s="20">
        <v>0</v>
      </c>
      <c r="L714" s="20">
        <v>0</v>
      </c>
      <c r="M714" s="20">
        <v>0</v>
      </c>
      <c r="N714" s="20">
        <v>0</v>
      </c>
      <c r="O714" s="20">
        <v>0</v>
      </c>
      <c r="P714" s="20">
        <v>0</v>
      </c>
      <c r="Q714" s="20">
        <v>0</v>
      </c>
      <c r="R714" s="20">
        <v>0</v>
      </c>
      <c r="S714" s="20">
        <v>6000</v>
      </c>
      <c r="T714" s="20">
        <v>0</v>
      </c>
      <c r="U714" s="20">
        <v>0</v>
      </c>
      <c r="V714" s="20">
        <v>0</v>
      </c>
      <c r="W714" s="20">
        <v>0</v>
      </c>
      <c r="X714" s="21">
        <v>6000</v>
      </c>
      <c r="Y714" s="20" t="s">
        <v>3243</v>
      </c>
      <c r="Z714" s="22">
        <v>974</v>
      </c>
      <c r="AA714" s="23">
        <f>+X714-Z714</f>
        <v>5026</v>
      </c>
    </row>
    <row r="715" spans="1:27" s="17" customFormat="1" ht="60" customHeight="1">
      <c r="A715" s="18">
        <v>41655</v>
      </c>
      <c r="B715" s="19" t="s">
        <v>1764</v>
      </c>
      <c r="C715" s="19" t="s">
        <v>1765</v>
      </c>
      <c r="D715" s="19" t="s">
        <v>628</v>
      </c>
      <c r="E715" s="19" t="s">
        <v>1766</v>
      </c>
      <c r="F715" s="19" t="s">
        <v>1746</v>
      </c>
      <c r="G715" s="19" t="s">
        <v>496</v>
      </c>
      <c r="H715" s="20">
        <f t="shared" si="11"/>
        <v>433.33333333333331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  <c r="S715" s="20">
        <v>6500</v>
      </c>
      <c r="T715" s="20">
        <v>0</v>
      </c>
      <c r="U715" s="20">
        <v>0</v>
      </c>
      <c r="V715" s="20">
        <v>0</v>
      </c>
      <c r="W715" s="20">
        <v>0</v>
      </c>
      <c r="X715" s="21">
        <v>6500</v>
      </c>
      <c r="Y715" s="20" t="s">
        <v>3243</v>
      </c>
      <c r="Z715" s="22">
        <v>1101</v>
      </c>
      <c r="AA715" s="23">
        <f>+X715-Z715</f>
        <v>5399</v>
      </c>
    </row>
    <row r="716" spans="1:27" s="17" customFormat="1" ht="60" customHeight="1">
      <c r="A716" s="18">
        <v>42370.509722222225</v>
      </c>
      <c r="B716" s="19" t="s">
        <v>1767</v>
      </c>
      <c r="C716" s="19" t="s">
        <v>1270</v>
      </c>
      <c r="D716" s="19" t="s">
        <v>232</v>
      </c>
      <c r="E716" s="19" t="s">
        <v>1768</v>
      </c>
      <c r="F716" s="19" t="s">
        <v>1746</v>
      </c>
      <c r="G716" s="19" t="s">
        <v>496</v>
      </c>
      <c r="H716" s="20">
        <f t="shared" si="11"/>
        <v>233.33333333333334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0</v>
      </c>
      <c r="R716" s="20">
        <v>0</v>
      </c>
      <c r="S716" s="20">
        <v>3500</v>
      </c>
      <c r="T716" s="20">
        <v>0</v>
      </c>
      <c r="U716" s="20">
        <v>0</v>
      </c>
      <c r="V716" s="20">
        <v>0</v>
      </c>
      <c r="W716" s="20">
        <v>0</v>
      </c>
      <c r="X716" s="21">
        <v>3500</v>
      </c>
      <c r="Y716" s="20" t="s">
        <v>3243</v>
      </c>
      <c r="Z716" s="22">
        <v>291.5</v>
      </c>
      <c r="AA716" s="23">
        <f>+X716-Z716</f>
        <v>3208.5</v>
      </c>
    </row>
    <row r="717" spans="1:27" s="17" customFormat="1" ht="60" customHeight="1">
      <c r="A717" s="18">
        <v>42537.743750000001</v>
      </c>
      <c r="B717" s="19" t="s">
        <v>1769</v>
      </c>
      <c r="C717" s="19" t="s">
        <v>294</v>
      </c>
      <c r="D717" s="19" t="s">
        <v>1399</v>
      </c>
      <c r="E717" s="19" t="s">
        <v>1770</v>
      </c>
      <c r="F717" s="19" t="s">
        <v>1746</v>
      </c>
      <c r="G717" s="19" t="s">
        <v>204</v>
      </c>
      <c r="H717" s="20">
        <f t="shared" si="11"/>
        <v>500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7500</v>
      </c>
      <c r="T717" s="20">
        <v>0</v>
      </c>
      <c r="U717" s="20">
        <v>0</v>
      </c>
      <c r="V717" s="20">
        <v>0</v>
      </c>
      <c r="W717" s="20">
        <v>0</v>
      </c>
      <c r="X717" s="21">
        <v>7500</v>
      </c>
      <c r="Y717" s="20" t="s">
        <v>3243</v>
      </c>
      <c r="Z717" s="22">
        <v>2161</v>
      </c>
      <c r="AA717" s="23">
        <f>+X717-Z717</f>
        <v>5339</v>
      </c>
    </row>
    <row r="718" spans="1:27" s="17" customFormat="1" ht="60" customHeight="1">
      <c r="A718" s="18">
        <v>34268</v>
      </c>
      <c r="B718" s="19" t="s">
        <v>1771</v>
      </c>
      <c r="C718" s="19" t="s">
        <v>342</v>
      </c>
      <c r="D718" s="19" t="s">
        <v>90</v>
      </c>
      <c r="E718" s="19" t="s">
        <v>1772</v>
      </c>
      <c r="F718" s="19" t="s">
        <v>1773</v>
      </c>
      <c r="G718" s="19" t="s">
        <v>226</v>
      </c>
      <c r="H718" s="20">
        <f t="shared" si="11"/>
        <v>217.8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85</v>
      </c>
      <c r="O718" s="20">
        <v>0</v>
      </c>
      <c r="P718" s="20">
        <v>0</v>
      </c>
      <c r="Q718" s="20">
        <v>0</v>
      </c>
      <c r="R718" s="20">
        <v>0</v>
      </c>
      <c r="S718" s="20">
        <v>3267</v>
      </c>
      <c r="T718" s="20">
        <v>0</v>
      </c>
      <c r="U718" s="20">
        <v>0</v>
      </c>
      <c r="V718" s="20">
        <v>0</v>
      </c>
      <c r="W718" s="20">
        <v>0</v>
      </c>
      <c r="X718" s="21">
        <v>3787.5</v>
      </c>
      <c r="Y718" s="20" t="s">
        <v>3244</v>
      </c>
      <c r="Z718" s="22">
        <v>606</v>
      </c>
      <c r="AA718" s="23">
        <f>+X718-Z718</f>
        <v>3181.5</v>
      </c>
    </row>
    <row r="719" spans="1:27" s="17" customFormat="1" ht="60" customHeight="1">
      <c r="A719" s="18">
        <v>30701</v>
      </c>
      <c r="B719" s="19" t="s">
        <v>1774</v>
      </c>
      <c r="C719" s="19" t="s">
        <v>548</v>
      </c>
      <c r="D719" s="19" t="s">
        <v>86</v>
      </c>
      <c r="E719" s="19" t="s">
        <v>711</v>
      </c>
      <c r="F719" s="19" t="s">
        <v>1773</v>
      </c>
      <c r="G719" s="19" t="s">
        <v>338</v>
      </c>
      <c r="H719" s="20">
        <f t="shared" si="11"/>
        <v>161.86666666666667</v>
      </c>
      <c r="I719" s="20">
        <v>0</v>
      </c>
      <c r="J719" s="20">
        <v>0</v>
      </c>
      <c r="K719" s="20">
        <v>0</v>
      </c>
      <c r="L719" s="20">
        <v>0</v>
      </c>
      <c r="M719" s="20">
        <v>0</v>
      </c>
      <c r="N719" s="20">
        <v>85</v>
      </c>
      <c r="O719" s="20">
        <v>0</v>
      </c>
      <c r="P719" s="20">
        <v>0</v>
      </c>
      <c r="Q719" s="20">
        <v>0</v>
      </c>
      <c r="R719" s="20">
        <v>0</v>
      </c>
      <c r="S719" s="20">
        <v>2428</v>
      </c>
      <c r="T719" s="20">
        <v>0</v>
      </c>
      <c r="U719" s="20">
        <v>0</v>
      </c>
      <c r="V719" s="20">
        <v>0</v>
      </c>
      <c r="W719" s="20">
        <v>0</v>
      </c>
      <c r="X719" s="21">
        <v>2836.5</v>
      </c>
      <c r="Y719" s="20" t="s">
        <v>3244</v>
      </c>
      <c r="Z719" s="22">
        <v>733</v>
      </c>
      <c r="AA719" s="23">
        <f>+X719-Z719</f>
        <v>2103.5</v>
      </c>
    </row>
    <row r="720" spans="1:27" s="17" customFormat="1" ht="60" customHeight="1">
      <c r="A720" s="18">
        <v>30013</v>
      </c>
      <c r="B720" s="19" t="s">
        <v>1775</v>
      </c>
      <c r="C720" s="19" t="s">
        <v>216</v>
      </c>
      <c r="D720" s="19" t="s">
        <v>318</v>
      </c>
      <c r="E720" s="19" t="s">
        <v>1776</v>
      </c>
      <c r="F720" s="19" t="s">
        <v>1773</v>
      </c>
      <c r="G720" s="19" t="s">
        <v>113</v>
      </c>
      <c r="H720" s="20">
        <f t="shared" si="11"/>
        <v>201.8</v>
      </c>
      <c r="I720" s="20">
        <v>0</v>
      </c>
      <c r="J720" s="20">
        <v>0</v>
      </c>
      <c r="K720" s="20">
        <v>0</v>
      </c>
      <c r="L720" s="20">
        <v>0</v>
      </c>
      <c r="M720" s="20">
        <v>0</v>
      </c>
      <c r="N720" s="20">
        <v>85</v>
      </c>
      <c r="O720" s="20">
        <v>0</v>
      </c>
      <c r="P720" s="20">
        <v>0</v>
      </c>
      <c r="Q720" s="20">
        <v>0</v>
      </c>
      <c r="R720" s="20">
        <v>0</v>
      </c>
      <c r="S720" s="20">
        <v>3027</v>
      </c>
      <c r="T720" s="20">
        <v>0</v>
      </c>
      <c r="U720" s="20">
        <v>0</v>
      </c>
      <c r="V720" s="20">
        <v>0</v>
      </c>
      <c r="W720" s="20">
        <v>0</v>
      </c>
      <c r="X720" s="21">
        <v>3515.5</v>
      </c>
      <c r="Y720" s="20" t="s">
        <v>3244</v>
      </c>
      <c r="Z720" s="22">
        <v>1536</v>
      </c>
      <c r="AA720" s="23">
        <f>+X720-Z720</f>
        <v>1979.5</v>
      </c>
    </row>
    <row r="721" spans="1:27" s="17" customFormat="1" ht="60" customHeight="1">
      <c r="A721" s="18">
        <v>33848</v>
      </c>
      <c r="B721" s="19" t="s">
        <v>1777</v>
      </c>
      <c r="C721" s="19" t="s">
        <v>216</v>
      </c>
      <c r="D721" s="19" t="s">
        <v>318</v>
      </c>
      <c r="E721" s="19" t="s">
        <v>1778</v>
      </c>
      <c r="F721" s="19" t="s">
        <v>1773</v>
      </c>
      <c r="G721" s="19" t="s">
        <v>338</v>
      </c>
      <c r="H721" s="20">
        <f t="shared" si="11"/>
        <v>161.86666666666667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85</v>
      </c>
      <c r="O721" s="20">
        <v>0</v>
      </c>
      <c r="P721" s="20">
        <v>0</v>
      </c>
      <c r="Q721" s="20">
        <v>0</v>
      </c>
      <c r="R721" s="20">
        <v>0</v>
      </c>
      <c r="S721" s="20">
        <v>2428</v>
      </c>
      <c r="T721" s="20">
        <v>0</v>
      </c>
      <c r="U721" s="20">
        <v>0</v>
      </c>
      <c r="V721" s="20">
        <v>0</v>
      </c>
      <c r="W721" s="20">
        <v>0</v>
      </c>
      <c r="X721" s="21">
        <v>2836.5</v>
      </c>
      <c r="Y721" s="20" t="s">
        <v>3244</v>
      </c>
      <c r="Z721" s="22">
        <v>266</v>
      </c>
      <c r="AA721" s="23">
        <f>+X721-Z721</f>
        <v>2570.5</v>
      </c>
    </row>
    <row r="722" spans="1:27" s="17" customFormat="1" ht="60" customHeight="1">
      <c r="A722" s="18">
        <v>33856</v>
      </c>
      <c r="B722" s="19" t="s">
        <v>1779</v>
      </c>
      <c r="C722" s="19" t="s">
        <v>216</v>
      </c>
      <c r="D722" s="19" t="s">
        <v>421</v>
      </c>
      <c r="E722" s="19" t="s">
        <v>1780</v>
      </c>
      <c r="F722" s="19" t="s">
        <v>1773</v>
      </c>
      <c r="G722" s="19" t="s">
        <v>338</v>
      </c>
      <c r="H722" s="20">
        <f t="shared" si="11"/>
        <v>161.86666666666667</v>
      </c>
      <c r="I722" s="20">
        <v>0</v>
      </c>
      <c r="J722" s="20">
        <v>0</v>
      </c>
      <c r="K722" s="20">
        <v>0</v>
      </c>
      <c r="L722" s="20">
        <v>0</v>
      </c>
      <c r="M722" s="20">
        <v>0</v>
      </c>
      <c r="N722" s="20">
        <v>85</v>
      </c>
      <c r="O722" s="20">
        <v>0</v>
      </c>
      <c r="P722" s="20">
        <v>0</v>
      </c>
      <c r="Q722" s="20">
        <v>0</v>
      </c>
      <c r="R722" s="20">
        <v>0</v>
      </c>
      <c r="S722" s="20">
        <v>2428</v>
      </c>
      <c r="T722" s="20">
        <v>0</v>
      </c>
      <c r="U722" s="20">
        <v>0</v>
      </c>
      <c r="V722" s="20">
        <v>0</v>
      </c>
      <c r="W722" s="20">
        <v>0</v>
      </c>
      <c r="X722" s="21">
        <v>2513</v>
      </c>
      <c r="Y722" s="20" t="s">
        <v>3244</v>
      </c>
      <c r="Z722" s="22">
        <v>216</v>
      </c>
      <c r="AA722" s="23">
        <f>+X722-Z722</f>
        <v>2297</v>
      </c>
    </row>
    <row r="723" spans="1:27" s="17" customFormat="1" ht="60" customHeight="1">
      <c r="A723" s="18">
        <v>30084</v>
      </c>
      <c r="B723" s="19" t="s">
        <v>1781</v>
      </c>
      <c r="C723" s="19" t="s">
        <v>65</v>
      </c>
      <c r="D723" s="19" t="s">
        <v>47</v>
      </c>
      <c r="E723" s="19" t="s">
        <v>516</v>
      </c>
      <c r="F723" s="19" t="s">
        <v>1773</v>
      </c>
      <c r="G723" s="19" t="s">
        <v>113</v>
      </c>
      <c r="H723" s="20">
        <f t="shared" si="11"/>
        <v>201.8</v>
      </c>
      <c r="I723" s="20">
        <v>0</v>
      </c>
      <c r="J723" s="20">
        <v>0</v>
      </c>
      <c r="K723" s="20">
        <v>0</v>
      </c>
      <c r="L723" s="20">
        <v>0</v>
      </c>
      <c r="M723" s="20">
        <v>0</v>
      </c>
      <c r="N723" s="20">
        <v>85</v>
      </c>
      <c r="O723" s="20">
        <v>0</v>
      </c>
      <c r="P723" s="20">
        <v>0</v>
      </c>
      <c r="Q723" s="20">
        <v>0</v>
      </c>
      <c r="R723" s="20">
        <v>0</v>
      </c>
      <c r="S723" s="20">
        <v>3027</v>
      </c>
      <c r="T723" s="20">
        <v>0</v>
      </c>
      <c r="U723" s="20">
        <v>0</v>
      </c>
      <c r="V723" s="20">
        <v>0</v>
      </c>
      <c r="W723" s="20">
        <v>0</v>
      </c>
      <c r="X723" s="21">
        <v>3515.5</v>
      </c>
      <c r="Y723" s="20" t="s">
        <v>3244</v>
      </c>
      <c r="Z723" s="22">
        <v>452</v>
      </c>
      <c r="AA723" s="23">
        <f>+X723-Z723</f>
        <v>3063.5</v>
      </c>
    </row>
    <row r="724" spans="1:27" s="17" customFormat="1" ht="60" customHeight="1">
      <c r="A724" s="18">
        <v>28157</v>
      </c>
      <c r="B724" s="19" t="s">
        <v>1782</v>
      </c>
      <c r="C724" s="19" t="s">
        <v>35</v>
      </c>
      <c r="D724" s="19" t="s">
        <v>1004</v>
      </c>
      <c r="E724" s="19" t="s">
        <v>1783</v>
      </c>
      <c r="F724" s="19" t="s">
        <v>1773</v>
      </c>
      <c r="G724" s="19" t="s">
        <v>338</v>
      </c>
      <c r="H724" s="20">
        <f t="shared" si="11"/>
        <v>161.86666666666667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85</v>
      </c>
      <c r="O724" s="20">
        <v>129.5</v>
      </c>
      <c r="P724" s="20">
        <v>0</v>
      </c>
      <c r="Q724" s="20">
        <v>0</v>
      </c>
      <c r="R724" s="20">
        <v>0</v>
      </c>
      <c r="S724" s="20">
        <v>2428</v>
      </c>
      <c r="T724" s="20">
        <v>0</v>
      </c>
      <c r="U724" s="20">
        <v>0</v>
      </c>
      <c r="V724" s="20">
        <v>0</v>
      </c>
      <c r="W724" s="20">
        <v>0</v>
      </c>
      <c r="X724" s="21">
        <v>2966</v>
      </c>
      <c r="Y724" s="20" t="s">
        <v>3244</v>
      </c>
      <c r="Z724" s="22">
        <v>442.5</v>
      </c>
      <c r="AA724" s="23">
        <f>+X724-Z724</f>
        <v>2523.5</v>
      </c>
    </row>
    <row r="725" spans="1:27" s="17" customFormat="1" ht="60" customHeight="1">
      <c r="A725" s="18">
        <v>32387</v>
      </c>
      <c r="B725" s="19" t="s">
        <v>1784</v>
      </c>
      <c r="C725" s="19" t="s">
        <v>232</v>
      </c>
      <c r="D725" s="19" t="s">
        <v>1785</v>
      </c>
      <c r="E725" s="19" t="s">
        <v>519</v>
      </c>
      <c r="F725" s="19" t="s">
        <v>1773</v>
      </c>
      <c r="G725" s="19" t="s">
        <v>113</v>
      </c>
      <c r="H725" s="20">
        <f t="shared" si="11"/>
        <v>201.8</v>
      </c>
      <c r="I725" s="20">
        <v>0</v>
      </c>
      <c r="J725" s="20">
        <v>0</v>
      </c>
      <c r="K725" s="20">
        <v>0</v>
      </c>
      <c r="L725" s="20">
        <v>0</v>
      </c>
      <c r="M725" s="20">
        <v>0</v>
      </c>
      <c r="N725" s="20">
        <v>85</v>
      </c>
      <c r="O725" s="20">
        <v>0</v>
      </c>
      <c r="P725" s="20">
        <v>0</v>
      </c>
      <c r="Q725" s="20">
        <v>0</v>
      </c>
      <c r="R725" s="20">
        <v>0</v>
      </c>
      <c r="S725" s="20">
        <v>3027</v>
      </c>
      <c r="T725" s="20">
        <v>0</v>
      </c>
      <c r="U725" s="20">
        <v>0</v>
      </c>
      <c r="V725" s="20">
        <v>0</v>
      </c>
      <c r="W725" s="20">
        <v>0</v>
      </c>
      <c r="X725" s="21">
        <v>3515.5</v>
      </c>
      <c r="Y725" s="20" t="s">
        <v>3244</v>
      </c>
      <c r="Z725" s="22">
        <v>1391.5</v>
      </c>
      <c r="AA725" s="23">
        <f>+X725-Z725</f>
        <v>2124</v>
      </c>
    </row>
    <row r="726" spans="1:27" s="17" customFormat="1" ht="60" customHeight="1">
      <c r="A726" s="18">
        <v>35562</v>
      </c>
      <c r="B726" s="19" t="s">
        <v>1786</v>
      </c>
      <c r="C726" s="19" t="s">
        <v>231</v>
      </c>
      <c r="D726" s="19" t="s">
        <v>232</v>
      </c>
      <c r="E726" s="19" t="s">
        <v>694</v>
      </c>
      <c r="F726" s="19" t="s">
        <v>1773</v>
      </c>
      <c r="G726" s="19" t="s">
        <v>349</v>
      </c>
      <c r="H726" s="20">
        <f t="shared" si="11"/>
        <v>161.86666666666667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85</v>
      </c>
      <c r="O726" s="20">
        <v>0</v>
      </c>
      <c r="P726" s="20">
        <v>0</v>
      </c>
      <c r="Q726" s="20">
        <v>0</v>
      </c>
      <c r="R726" s="20">
        <v>0</v>
      </c>
      <c r="S726" s="20">
        <v>2428</v>
      </c>
      <c r="T726" s="20">
        <v>0</v>
      </c>
      <c r="U726" s="20">
        <v>0</v>
      </c>
      <c r="V726" s="20">
        <v>0</v>
      </c>
      <c r="W726" s="20">
        <v>0</v>
      </c>
      <c r="X726" s="21">
        <v>2836.5</v>
      </c>
      <c r="Y726" s="20" t="s">
        <v>3244</v>
      </c>
      <c r="Z726" s="22">
        <v>316</v>
      </c>
      <c r="AA726" s="23">
        <f>+X726-Z726</f>
        <v>2520.5</v>
      </c>
    </row>
    <row r="727" spans="1:27" s="17" customFormat="1" ht="60" customHeight="1">
      <c r="A727" s="18">
        <v>33243</v>
      </c>
      <c r="B727" s="19" t="s">
        <v>1787</v>
      </c>
      <c r="C727" s="19" t="s">
        <v>1788</v>
      </c>
      <c r="D727" s="19" t="s">
        <v>1669</v>
      </c>
      <c r="E727" s="19" t="s">
        <v>1535</v>
      </c>
      <c r="F727" s="19" t="s">
        <v>1773</v>
      </c>
      <c r="G727" s="19" t="s">
        <v>338</v>
      </c>
      <c r="H727" s="20">
        <f t="shared" si="11"/>
        <v>161.86666666666667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  <c r="N727" s="20">
        <v>85</v>
      </c>
      <c r="O727" s="20">
        <v>0</v>
      </c>
      <c r="P727" s="20">
        <v>0</v>
      </c>
      <c r="Q727" s="20">
        <v>0</v>
      </c>
      <c r="R727" s="20">
        <v>0</v>
      </c>
      <c r="S727" s="20">
        <v>2428</v>
      </c>
      <c r="T727" s="20">
        <v>0</v>
      </c>
      <c r="U727" s="20">
        <v>0</v>
      </c>
      <c r="V727" s="20">
        <v>0</v>
      </c>
      <c r="W727" s="20">
        <v>0</v>
      </c>
      <c r="X727" s="21">
        <v>2513</v>
      </c>
      <c r="Y727" s="20" t="s">
        <v>3244</v>
      </c>
      <c r="Z727" s="22">
        <v>266</v>
      </c>
      <c r="AA727" s="23">
        <f>+X727-Z727</f>
        <v>2247</v>
      </c>
    </row>
    <row r="728" spans="1:27" s="17" customFormat="1" ht="60" customHeight="1">
      <c r="A728" s="18">
        <v>30103</v>
      </c>
      <c r="B728" s="19" t="s">
        <v>1789</v>
      </c>
      <c r="C728" s="19" t="s">
        <v>389</v>
      </c>
      <c r="D728" s="19" t="s">
        <v>86</v>
      </c>
      <c r="E728" s="19" t="s">
        <v>645</v>
      </c>
      <c r="F728" s="19" t="s">
        <v>1773</v>
      </c>
      <c r="G728" s="19" t="s">
        <v>113</v>
      </c>
      <c r="H728" s="20">
        <f t="shared" si="11"/>
        <v>201.8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85</v>
      </c>
      <c r="O728" s="20">
        <v>0</v>
      </c>
      <c r="P728" s="20">
        <v>0</v>
      </c>
      <c r="Q728" s="20">
        <v>0</v>
      </c>
      <c r="R728" s="20">
        <v>0</v>
      </c>
      <c r="S728" s="20">
        <v>3027</v>
      </c>
      <c r="T728" s="20">
        <v>0</v>
      </c>
      <c r="U728" s="20">
        <v>0</v>
      </c>
      <c r="V728" s="20">
        <v>0</v>
      </c>
      <c r="W728" s="20">
        <v>0</v>
      </c>
      <c r="X728" s="21">
        <v>3515.5</v>
      </c>
      <c r="Y728" s="20" t="s">
        <v>3244</v>
      </c>
      <c r="Z728" s="22">
        <v>702</v>
      </c>
      <c r="AA728" s="23">
        <f>+X728-Z728</f>
        <v>2813.5</v>
      </c>
    </row>
    <row r="729" spans="1:27" s="17" customFormat="1" ht="60" customHeight="1">
      <c r="A729" s="18">
        <v>30802</v>
      </c>
      <c r="B729" s="19" t="s">
        <v>1790</v>
      </c>
      <c r="C729" s="19" t="s">
        <v>139</v>
      </c>
      <c r="D729" s="19" t="s">
        <v>1791</v>
      </c>
      <c r="E729" s="19" t="s">
        <v>1792</v>
      </c>
      <c r="F729" s="19" t="s">
        <v>1773</v>
      </c>
      <c r="G729" s="19" t="s">
        <v>113</v>
      </c>
      <c r="H729" s="20">
        <f t="shared" si="11"/>
        <v>201.8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  <c r="N729" s="20">
        <v>85</v>
      </c>
      <c r="O729" s="20">
        <v>0</v>
      </c>
      <c r="P729" s="20">
        <v>0</v>
      </c>
      <c r="Q729" s="20">
        <v>0</v>
      </c>
      <c r="R729" s="20">
        <v>0</v>
      </c>
      <c r="S729" s="20">
        <v>3027</v>
      </c>
      <c r="T729" s="20">
        <v>0</v>
      </c>
      <c r="U729" s="20">
        <v>0</v>
      </c>
      <c r="V729" s="20">
        <v>0</v>
      </c>
      <c r="W729" s="20">
        <v>0</v>
      </c>
      <c r="X729" s="21">
        <v>3515.5</v>
      </c>
      <c r="Y729" s="20" t="s">
        <v>3244</v>
      </c>
      <c r="Z729" s="22">
        <v>402</v>
      </c>
      <c r="AA729" s="23">
        <f>+X729-Z729</f>
        <v>3113.5</v>
      </c>
    </row>
    <row r="730" spans="1:27" s="17" customFormat="1" ht="60" customHeight="1">
      <c r="A730" s="18">
        <v>33086</v>
      </c>
      <c r="B730" s="19" t="s">
        <v>1793</v>
      </c>
      <c r="C730" s="19" t="s">
        <v>1794</v>
      </c>
      <c r="D730" s="19" t="s">
        <v>650</v>
      </c>
      <c r="E730" s="19" t="s">
        <v>1795</v>
      </c>
      <c r="F730" s="19" t="s">
        <v>1773</v>
      </c>
      <c r="G730" s="19" t="s">
        <v>113</v>
      </c>
      <c r="H730" s="20">
        <f t="shared" si="11"/>
        <v>201.8</v>
      </c>
      <c r="I730" s="20">
        <v>0</v>
      </c>
      <c r="J730" s="20">
        <v>0</v>
      </c>
      <c r="K730" s="20">
        <v>0</v>
      </c>
      <c r="L730" s="20">
        <v>0</v>
      </c>
      <c r="M730" s="20">
        <v>0</v>
      </c>
      <c r="N730" s="20">
        <v>85</v>
      </c>
      <c r="O730" s="20">
        <v>0</v>
      </c>
      <c r="P730" s="20">
        <v>0</v>
      </c>
      <c r="Q730" s="20">
        <v>0</v>
      </c>
      <c r="R730" s="20">
        <v>0</v>
      </c>
      <c r="S730" s="20">
        <v>3027</v>
      </c>
      <c r="T730" s="20">
        <v>0</v>
      </c>
      <c r="U730" s="20">
        <v>0</v>
      </c>
      <c r="V730" s="20">
        <v>0</v>
      </c>
      <c r="W730" s="20">
        <v>0</v>
      </c>
      <c r="X730" s="21">
        <v>3515.5</v>
      </c>
      <c r="Y730" s="20" t="s">
        <v>3244</v>
      </c>
      <c r="Z730" s="22">
        <v>402</v>
      </c>
      <c r="AA730" s="23">
        <f>+X730-Z730</f>
        <v>3113.5</v>
      </c>
    </row>
    <row r="731" spans="1:27" s="17" customFormat="1" ht="60" customHeight="1">
      <c r="A731" s="18">
        <v>30125</v>
      </c>
      <c r="B731" s="19" t="s">
        <v>1796</v>
      </c>
      <c r="C731" s="19" t="s">
        <v>48</v>
      </c>
      <c r="D731" s="19" t="s">
        <v>65</v>
      </c>
      <c r="E731" s="19" t="s">
        <v>336</v>
      </c>
      <c r="F731" s="19" t="s">
        <v>1773</v>
      </c>
      <c r="G731" s="19" t="s">
        <v>338</v>
      </c>
      <c r="H731" s="20">
        <f t="shared" si="11"/>
        <v>161.86666666666667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85</v>
      </c>
      <c r="O731" s="20">
        <v>0</v>
      </c>
      <c r="P731" s="20">
        <v>0</v>
      </c>
      <c r="Q731" s="20">
        <v>0</v>
      </c>
      <c r="R731" s="20">
        <v>0</v>
      </c>
      <c r="S731" s="20">
        <v>2428</v>
      </c>
      <c r="T731" s="20">
        <v>0</v>
      </c>
      <c r="U731" s="20">
        <v>0</v>
      </c>
      <c r="V731" s="20">
        <v>0</v>
      </c>
      <c r="W731" s="20">
        <v>0</v>
      </c>
      <c r="X731" s="21">
        <v>2836.5</v>
      </c>
      <c r="Y731" s="20" t="s">
        <v>3244</v>
      </c>
      <c r="Z731" s="22">
        <v>266</v>
      </c>
      <c r="AA731" s="23">
        <f>+X731-Z731</f>
        <v>2570.5</v>
      </c>
    </row>
    <row r="732" spans="1:27" s="17" customFormat="1" ht="60" customHeight="1">
      <c r="A732" s="18">
        <v>36579</v>
      </c>
      <c r="B732" s="19" t="s">
        <v>1797</v>
      </c>
      <c r="C732" s="19" t="s">
        <v>1798</v>
      </c>
      <c r="D732" s="19" t="s">
        <v>69</v>
      </c>
      <c r="E732" s="19" t="s">
        <v>1799</v>
      </c>
      <c r="F732" s="19" t="s">
        <v>1773</v>
      </c>
      <c r="G732" s="19" t="s">
        <v>113</v>
      </c>
      <c r="H732" s="20">
        <f t="shared" si="11"/>
        <v>133.33333333333334</v>
      </c>
      <c r="I732" s="20">
        <v>0</v>
      </c>
      <c r="J732" s="20">
        <v>0</v>
      </c>
      <c r="K732" s="20">
        <v>0</v>
      </c>
      <c r="L732" s="20">
        <v>0</v>
      </c>
      <c r="M732" s="20">
        <v>0</v>
      </c>
      <c r="N732" s="20">
        <v>0</v>
      </c>
      <c r="O732" s="20">
        <v>66.5</v>
      </c>
      <c r="P732" s="20">
        <v>0</v>
      </c>
      <c r="Q732" s="20">
        <v>0</v>
      </c>
      <c r="R732" s="20">
        <v>10.5</v>
      </c>
      <c r="S732" s="20">
        <v>2000</v>
      </c>
      <c r="T732" s="20">
        <v>0</v>
      </c>
      <c r="U732" s="20">
        <v>0</v>
      </c>
      <c r="V732" s="20">
        <v>0</v>
      </c>
      <c r="W732" s="20">
        <v>0</v>
      </c>
      <c r="X732" s="21">
        <v>2343.5</v>
      </c>
      <c r="Y732" s="20" t="s">
        <v>3243</v>
      </c>
      <c r="Z732" s="22">
        <v>80</v>
      </c>
      <c r="AA732" s="23">
        <f>+X732-Z732</f>
        <v>2263.5</v>
      </c>
    </row>
    <row r="733" spans="1:27" s="17" customFormat="1" ht="60" customHeight="1">
      <c r="A733" s="18">
        <v>34349</v>
      </c>
      <c r="B733" s="19" t="s">
        <v>1800</v>
      </c>
      <c r="C733" s="19" t="s">
        <v>1517</v>
      </c>
      <c r="D733" s="19" t="s">
        <v>328</v>
      </c>
      <c r="E733" s="19" t="s">
        <v>434</v>
      </c>
      <c r="F733" s="19" t="s">
        <v>1773</v>
      </c>
      <c r="G733" s="19" t="s">
        <v>349</v>
      </c>
      <c r="H733" s="20">
        <f t="shared" si="11"/>
        <v>161.86666666666667</v>
      </c>
      <c r="I733" s="20">
        <v>0</v>
      </c>
      <c r="J733" s="20">
        <v>0</v>
      </c>
      <c r="K733" s="20">
        <v>0</v>
      </c>
      <c r="L733" s="20">
        <v>0</v>
      </c>
      <c r="M733" s="20">
        <v>0</v>
      </c>
      <c r="N733" s="20">
        <v>85</v>
      </c>
      <c r="O733" s="20">
        <v>0</v>
      </c>
      <c r="P733" s="20">
        <v>0</v>
      </c>
      <c r="Q733" s="20">
        <v>0</v>
      </c>
      <c r="R733" s="20">
        <v>0</v>
      </c>
      <c r="S733" s="20">
        <v>2428</v>
      </c>
      <c r="T733" s="20">
        <v>0</v>
      </c>
      <c r="U733" s="20">
        <v>0</v>
      </c>
      <c r="V733" s="20">
        <v>0</v>
      </c>
      <c r="W733" s="20">
        <v>0</v>
      </c>
      <c r="X733" s="21">
        <v>2836.5</v>
      </c>
      <c r="Y733" s="20" t="s">
        <v>3244</v>
      </c>
      <c r="Z733" s="22">
        <v>316</v>
      </c>
      <c r="AA733" s="23">
        <f>+X733-Z733</f>
        <v>2520.5</v>
      </c>
    </row>
    <row r="734" spans="1:27" s="17" customFormat="1" ht="60" customHeight="1">
      <c r="A734" s="18">
        <v>33514</v>
      </c>
      <c r="B734" s="19" t="s">
        <v>1801</v>
      </c>
      <c r="C734" s="19" t="s">
        <v>1223</v>
      </c>
      <c r="D734" s="19" t="s">
        <v>196</v>
      </c>
      <c r="E734" s="19" t="s">
        <v>1577</v>
      </c>
      <c r="F734" s="19" t="s">
        <v>1773</v>
      </c>
      <c r="G734" s="19" t="s">
        <v>291</v>
      </c>
      <c r="H734" s="20">
        <f t="shared" si="11"/>
        <v>183.73333333333332</v>
      </c>
      <c r="I734" s="20">
        <v>0</v>
      </c>
      <c r="J734" s="20">
        <v>0</v>
      </c>
      <c r="K734" s="20">
        <v>0</v>
      </c>
      <c r="L734" s="20">
        <v>0</v>
      </c>
      <c r="M734" s="20">
        <v>0</v>
      </c>
      <c r="N734" s="20">
        <v>85</v>
      </c>
      <c r="O734" s="20">
        <v>147</v>
      </c>
      <c r="P734" s="20">
        <v>0</v>
      </c>
      <c r="Q734" s="20">
        <v>0</v>
      </c>
      <c r="R734" s="20">
        <v>0</v>
      </c>
      <c r="S734" s="20">
        <v>2756</v>
      </c>
      <c r="T734" s="20">
        <v>0</v>
      </c>
      <c r="U734" s="20">
        <v>0</v>
      </c>
      <c r="V734" s="20">
        <v>0</v>
      </c>
      <c r="W734" s="20">
        <v>0</v>
      </c>
      <c r="X734" s="21">
        <v>3355.5</v>
      </c>
      <c r="Y734" s="20" t="s">
        <v>3244</v>
      </c>
      <c r="Z734" s="22">
        <v>590</v>
      </c>
      <c r="AA734" s="23">
        <f>+X734-Z734</f>
        <v>2765.5</v>
      </c>
    </row>
    <row r="735" spans="1:27" s="17" customFormat="1" ht="60" customHeight="1">
      <c r="A735" s="18">
        <v>35676</v>
      </c>
      <c r="B735" s="19" t="s">
        <v>1802</v>
      </c>
      <c r="C735" s="19" t="s">
        <v>96</v>
      </c>
      <c r="D735" s="19" t="s">
        <v>718</v>
      </c>
      <c r="E735" s="19" t="s">
        <v>1356</v>
      </c>
      <c r="F735" s="19" t="s">
        <v>1773</v>
      </c>
      <c r="G735" s="19" t="s">
        <v>113</v>
      </c>
      <c r="H735" s="20">
        <f t="shared" si="11"/>
        <v>201.8</v>
      </c>
      <c r="I735" s="20">
        <v>0</v>
      </c>
      <c r="J735" s="20">
        <v>0</v>
      </c>
      <c r="K735" s="20">
        <v>0</v>
      </c>
      <c r="L735" s="20">
        <v>0</v>
      </c>
      <c r="M735" s="20">
        <v>0</v>
      </c>
      <c r="N735" s="20">
        <v>85</v>
      </c>
      <c r="O735" s="20">
        <v>0</v>
      </c>
      <c r="P735" s="20">
        <v>0</v>
      </c>
      <c r="Q735" s="20">
        <v>0</v>
      </c>
      <c r="R735" s="20">
        <v>0</v>
      </c>
      <c r="S735" s="20">
        <v>3027</v>
      </c>
      <c r="T735" s="20">
        <v>0</v>
      </c>
      <c r="U735" s="20">
        <v>0</v>
      </c>
      <c r="V735" s="20">
        <v>0</v>
      </c>
      <c r="W735" s="20">
        <v>0</v>
      </c>
      <c r="X735" s="21">
        <v>3515.5</v>
      </c>
      <c r="Y735" s="20" t="s">
        <v>3244</v>
      </c>
      <c r="Z735" s="22">
        <v>452</v>
      </c>
      <c r="AA735" s="23">
        <f>+X735-Z735</f>
        <v>3063.5</v>
      </c>
    </row>
    <row r="736" spans="1:27" s="17" customFormat="1" ht="60" customHeight="1">
      <c r="A736" s="18">
        <v>36735</v>
      </c>
      <c r="B736" s="19" t="s">
        <v>1803</v>
      </c>
      <c r="C736" s="19" t="s">
        <v>1166</v>
      </c>
      <c r="D736" s="19" t="s">
        <v>180</v>
      </c>
      <c r="E736" s="19" t="s">
        <v>1247</v>
      </c>
      <c r="F736" s="19" t="s">
        <v>1773</v>
      </c>
      <c r="G736" s="19" t="s">
        <v>349</v>
      </c>
      <c r="H736" s="20">
        <f t="shared" si="11"/>
        <v>161.86666666666667</v>
      </c>
      <c r="I736" s="20">
        <v>0</v>
      </c>
      <c r="J736" s="20">
        <v>0</v>
      </c>
      <c r="K736" s="20">
        <v>0</v>
      </c>
      <c r="L736" s="20">
        <v>0</v>
      </c>
      <c r="M736" s="20">
        <v>0</v>
      </c>
      <c r="N736" s="20">
        <v>85</v>
      </c>
      <c r="O736" s="20">
        <v>0</v>
      </c>
      <c r="P736" s="20">
        <v>0</v>
      </c>
      <c r="Q736" s="20">
        <v>0</v>
      </c>
      <c r="R736" s="20">
        <v>0</v>
      </c>
      <c r="S736" s="20">
        <v>2428</v>
      </c>
      <c r="T736" s="20">
        <v>0</v>
      </c>
      <c r="U736" s="20">
        <v>0</v>
      </c>
      <c r="V736" s="20">
        <v>0</v>
      </c>
      <c r="W736" s="20">
        <v>0</v>
      </c>
      <c r="X736" s="21">
        <v>2836.5</v>
      </c>
      <c r="Y736" s="20" t="s">
        <v>3244</v>
      </c>
      <c r="Z736" s="22">
        <v>1266</v>
      </c>
      <c r="AA736" s="23">
        <f>+X736-Z736</f>
        <v>1570.5</v>
      </c>
    </row>
    <row r="737" spans="1:27" s="17" customFormat="1" ht="60" customHeight="1">
      <c r="A737" s="18">
        <v>38777</v>
      </c>
      <c r="B737" s="19" t="s">
        <v>1804</v>
      </c>
      <c r="C737" s="19" t="s">
        <v>128</v>
      </c>
      <c r="D737" s="19" t="s">
        <v>498</v>
      </c>
      <c r="E737" s="19" t="s">
        <v>1805</v>
      </c>
      <c r="F737" s="19" t="s">
        <v>1773</v>
      </c>
      <c r="G737" s="19" t="s">
        <v>118</v>
      </c>
      <c r="H737" s="20">
        <f t="shared" si="11"/>
        <v>161.06666666666666</v>
      </c>
      <c r="I737" s="20">
        <v>0</v>
      </c>
      <c r="J737" s="20">
        <v>0</v>
      </c>
      <c r="K737" s="20">
        <v>0</v>
      </c>
      <c r="L737" s="20">
        <v>0</v>
      </c>
      <c r="M737" s="20">
        <v>0</v>
      </c>
      <c r="N737" s="20">
        <v>85</v>
      </c>
      <c r="O737" s="20">
        <v>0</v>
      </c>
      <c r="P737" s="20">
        <v>0</v>
      </c>
      <c r="Q737" s="20">
        <v>0</v>
      </c>
      <c r="R737" s="20">
        <v>0</v>
      </c>
      <c r="S737" s="20">
        <v>2416</v>
      </c>
      <c r="T737" s="20">
        <v>0</v>
      </c>
      <c r="U737" s="20">
        <v>0</v>
      </c>
      <c r="V737" s="20">
        <v>0</v>
      </c>
      <c r="W737" s="20">
        <v>0</v>
      </c>
      <c r="X737" s="21">
        <v>2501</v>
      </c>
      <c r="Y737" s="20" t="s">
        <v>3244</v>
      </c>
      <c r="Z737" s="22">
        <v>425</v>
      </c>
      <c r="AA737" s="23">
        <f>+X737-Z737</f>
        <v>2076</v>
      </c>
    </row>
    <row r="738" spans="1:27" s="17" customFormat="1" ht="60" customHeight="1">
      <c r="A738" s="18">
        <v>35562</v>
      </c>
      <c r="B738" s="19" t="s">
        <v>1806</v>
      </c>
      <c r="C738" s="19" t="s">
        <v>1669</v>
      </c>
      <c r="D738" s="19" t="s">
        <v>328</v>
      </c>
      <c r="E738" s="19" t="s">
        <v>1807</v>
      </c>
      <c r="F738" s="19" t="s">
        <v>1773</v>
      </c>
      <c r="G738" s="19" t="s">
        <v>113</v>
      </c>
      <c r="H738" s="20">
        <f t="shared" si="11"/>
        <v>201.76666666666668</v>
      </c>
      <c r="I738" s="20">
        <v>0</v>
      </c>
      <c r="J738" s="20">
        <v>0</v>
      </c>
      <c r="K738" s="20">
        <v>0</v>
      </c>
      <c r="L738" s="20">
        <v>0</v>
      </c>
      <c r="M738" s="20">
        <v>0</v>
      </c>
      <c r="N738" s="20">
        <v>85</v>
      </c>
      <c r="O738" s="20">
        <v>0</v>
      </c>
      <c r="P738" s="20">
        <v>0</v>
      </c>
      <c r="Q738" s="20">
        <v>0</v>
      </c>
      <c r="R738" s="20">
        <v>0</v>
      </c>
      <c r="S738" s="20">
        <v>3026.5</v>
      </c>
      <c r="T738" s="20">
        <v>0</v>
      </c>
      <c r="U738" s="20">
        <v>0</v>
      </c>
      <c r="V738" s="20">
        <v>0</v>
      </c>
      <c r="W738" s="20">
        <v>0</v>
      </c>
      <c r="X738" s="21">
        <v>3515</v>
      </c>
      <c r="Y738" s="20" t="s">
        <v>3244</v>
      </c>
      <c r="Z738" s="22">
        <v>2651.5</v>
      </c>
      <c r="AA738" s="23">
        <f>+X738-Z738</f>
        <v>863.5</v>
      </c>
    </row>
    <row r="739" spans="1:27" s="17" customFormat="1" ht="60" customHeight="1">
      <c r="A739" s="18">
        <v>35612</v>
      </c>
      <c r="B739" s="19" t="s">
        <v>1808</v>
      </c>
      <c r="C739" s="19" t="s">
        <v>521</v>
      </c>
      <c r="D739" s="19" t="s">
        <v>28</v>
      </c>
      <c r="E739" s="19" t="s">
        <v>1809</v>
      </c>
      <c r="F739" s="19" t="s">
        <v>1773</v>
      </c>
      <c r="G739" s="19" t="s">
        <v>291</v>
      </c>
      <c r="H739" s="20">
        <f t="shared" si="11"/>
        <v>183.73333333333332</v>
      </c>
      <c r="I739" s="20">
        <v>0</v>
      </c>
      <c r="J739" s="20">
        <v>0</v>
      </c>
      <c r="K739" s="20">
        <v>0</v>
      </c>
      <c r="L739" s="20">
        <v>0</v>
      </c>
      <c r="M739" s="20">
        <v>0</v>
      </c>
      <c r="N739" s="20">
        <v>85</v>
      </c>
      <c r="O739" s="20">
        <v>0</v>
      </c>
      <c r="P739" s="20">
        <v>0</v>
      </c>
      <c r="Q739" s="20">
        <v>0</v>
      </c>
      <c r="R739" s="20">
        <v>0</v>
      </c>
      <c r="S739" s="20">
        <v>2756</v>
      </c>
      <c r="T739" s="20">
        <v>0</v>
      </c>
      <c r="U739" s="20">
        <v>0</v>
      </c>
      <c r="V739" s="20">
        <v>0</v>
      </c>
      <c r="W739" s="20">
        <v>0</v>
      </c>
      <c r="X739" s="21">
        <v>2841</v>
      </c>
      <c r="Y739" s="20" t="s">
        <v>3244</v>
      </c>
      <c r="Z739" s="22">
        <v>280</v>
      </c>
      <c r="AA739" s="23">
        <f>+X739-Z739</f>
        <v>2561</v>
      </c>
    </row>
    <row r="740" spans="1:27" s="17" customFormat="1" ht="60" customHeight="1">
      <c r="A740" s="18">
        <v>35891</v>
      </c>
      <c r="B740" s="19" t="s">
        <v>1810</v>
      </c>
      <c r="C740" s="19" t="s">
        <v>518</v>
      </c>
      <c r="D740" s="19" t="s">
        <v>1485</v>
      </c>
      <c r="E740" s="19" t="s">
        <v>1811</v>
      </c>
      <c r="F740" s="19" t="s">
        <v>1773</v>
      </c>
      <c r="G740" s="19" t="s">
        <v>1452</v>
      </c>
      <c r="H740" s="20">
        <f t="shared" si="11"/>
        <v>214.86666666666667</v>
      </c>
      <c r="I740" s="20">
        <v>0</v>
      </c>
      <c r="J740" s="20">
        <v>0</v>
      </c>
      <c r="K740" s="20">
        <v>0</v>
      </c>
      <c r="L740" s="20">
        <v>0</v>
      </c>
      <c r="M740" s="20">
        <v>0</v>
      </c>
      <c r="N740" s="20">
        <v>85</v>
      </c>
      <c r="O740" s="20">
        <v>0</v>
      </c>
      <c r="P740" s="20">
        <v>0</v>
      </c>
      <c r="Q740" s="20">
        <v>0</v>
      </c>
      <c r="R740" s="20">
        <v>0</v>
      </c>
      <c r="S740" s="20">
        <v>3223</v>
      </c>
      <c r="T740" s="20">
        <v>0</v>
      </c>
      <c r="U740" s="20">
        <v>0</v>
      </c>
      <c r="V740" s="20">
        <v>0</v>
      </c>
      <c r="W740" s="20">
        <v>0</v>
      </c>
      <c r="X740" s="21">
        <v>3737.5</v>
      </c>
      <c r="Y740" s="20" t="s">
        <v>3244</v>
      </c>
      <c r="Z740" s="22">
        <v>846</v>
      </c>
      <c r="AA740" s="23">
        <f>+X740-Z740</f>
        <v>2891.5</v>
      </c>
    </row>
    <row r="741" spans="1:27" s="17" customFormat="1" ht="60" customHeight="1">
      <c r="A741" s="18">
        <v>36215</v>
      </c>
      <c r="B741" s="19" t="s">
        <v>1812</v>
      </c>
      <c r="C741" s="19" t="s">
        <v>1298</v>
      </c>
      <c r="D741" s="19" t="s">
        <v>216</v>
      </c>
      <c r="E741" s="19" t="s">
        <v>1813</v>
      </c>
      <c r="F741" s="19" t="s">
        <v>1773</v>
      </c>
      <c r="G741" s="19" t="s">
        <v>349</v>
      </c>
      <c r="H741" s="20">
        <f t="shared" si="11"/>
        <v>161.86666666666667</v>
      </c>
      <c r="I741" s="20">
        <v>0</v>
      </c>
      <c r="J741" s="20">
        <v>0</v>
      </c>
      <c r="K741" s="20">
        <v>0</v>
      </c>
      <c r="L741" s="20">
        <v>0</v>
      </c>
      <c r="M741" s="20">
        <v>0</v>
      </c>
      <c r="N741" s="20">
        <v>85</v>
      </c>
      <c r="O741" s="20">
        <v>129.5</v>
      </c>
      <c r="P741" s="20">
        <v>0</v>
      </c>
      <c r="Q741" s="20">
        <v>0</v>
      </c>
      <c r="R741" s="20">
        <v>0</v>
      </c>
      <c r="S741" s="20">
        <v>2428</v>
      </c>
      <c r="T741" s="20">
        <v>0</v>
      </c>
      <c r="U741" s="20">
        <v>0</v>
      </c>
      <c r="V741" s="20">
        <v>0</v>
      </c>
      <c r="W741" s="20">
        <v>0</v>
      </c>
      <c r="X741" s="21">
        <v>2642.5</v>
      </c>
      <c r="Y741" s="20" t="s">
        <v>3244</v>
      </c>
      <c r="Z741" s="22">
        <v>1018.5</v>
      </c>
      <c r="AA741" s="23">
        <f>+X741-Z741</f>
        <v>1624</v>
      </c>
    </row>
    <row r="742" spans="1:27" s="17" customFormat="1" ht="60" customHeight="1">
      <c r="A742" s="18">
        <v>36342</v>
      </c>
      <c r="B742" s="19" t="s">
        <v>1814</v>
      </c>
      <c r="C742" s="19" t="s">
        <v>383</v>
      </c>
      <c r="D742" s="19" t="s">
        <v>1815</v>
      </c>
      <c r="E742" s="19" t="s">
        <v>201</v>
      </c>
      <c r="F742" s="19" t="s">
        <v>1773</v>
      </c>
      <c r="G742" s="19" t="s">
        <v>371</v>
      </c>
      <c r="H742" s="20">
        <f t="shared" si="11"/>
        <v>214.86666666666667</v>
      </c>
      <c r="I742" s="20">
        <v>0</v>
      </c>
      <c r="J742" s="20">
        <v>0</v>
      </c>
      <c r="K742" s="20">
        <v>1750</v>
      </c>
      <c r="L742" s="20">
        <v>0</v>
      </c>
      <c r="M742" s="20">
        <v>0</v>
      </c>
      <c r="N742" s="20">
        <v>85</v>
      </c>
      <c r="O742" s="20">
        <v>0</v>
      </c>
      <c r="P742" s="20">
        <v>0</v>
      </c>
      <c r="Q742" s="20">
        <v>0</v>
      </c>
      <c r="R742" s="20">
        <v>0</v>
      </c>
      <c r="S742" s="20">
        <v>3223</v>
      </c>
      <c r="T742" s="20">
        <v>0</v>
      </c>
      <c r="U742" s="20">
        <v>0</v>
      </c>
      <c r="V742" s="20">
        <v>0</v>
      </c>
      <c r="W742" s="20">
        <v>0</v>
      </c>
      <c r="X742" s="21">
        <v>5058</v>
      </c>
      <c r="Y742" s="20" t="s">
        <v>3244</v>
      </c>
      <c r="Z742" s="22">
        <v>1973</v>
      </c>
      <c r="AA742" s="23">
        <f>+X742-Z742</f>
        <v>3085</v>
      </c>
    </row>
    <row r="743" spans="1:27" s="17" customFormat="1" ht="60" customHeight="1">
      <c r="A743" s="18">
        <v>36615</v>
      </c>
      <c r="B743" s="19" t="s">
        <v>1816</v>
      </c>
      <c r="C743" s="19" t="s">
        <v>47</v>
      </c>
      <c r="D743" s="19" t="s">
        <v>139</v>
      </c>
      <c r="E743" s="19" t="s">
        <v>1817</v>
      </c>
      <c r="F743" s="19" t="s">
        <v>1773</v>
      </c>
      <c r="G743" s="19" t="s">
        <v>326</v>
      </c>
      <c r="H743" s="20">
        <f t="shared" si="11"/>
        <v>161.86666666666667</v>
      </c>
      <c r="I743" s="20">
        <v>0</v>
      </c>
      <c r="J743" s="20">
        <v>0</v>
      </c>
      <c r="K743" s="20">
        <v>0</v>
      </c>
      <c r="L743" s="20">
        <v>0</v>
      </c>
      <c r="M743" s="20">
        <v>0</v>
      </c>
      <c r="N743" s="20">
        <v>85</v>
      </c>
      <c r="O743" s="20">
        <v>0</v>
      </c>
      <c r="P743" s="20">
        <v>0</v>
      </c>
      <c r="Q743" s="20">
        <v>0</v>
      </c>
      <c r="R743" s="20">
        <v>0</v>
      </c>
      <c r="S743" s="20">
        <v>2428</v>
      </c>
      <c r="T743" s="20">
        <v>0</v>
      </c>
      <c r="U743" s="20">
        <v>0</v>
      </c>
      <c r="V743" s="20">
        <v>0</v>
      </c>
      <c r="W743" s="20">
        <v>0</v>
      </c>
      <c r="X743" s="21">
        <v>2513</v>
      </c>
      <c r="Y743" s="20" t="s">
        <v>3244</v>
      </c>
      <c r="Z743" s="22">
        <v>378</v>
      </c>
      <c r="AA743" s="23">
        <f>+X743-Z743</f>
        <v>2135</v>
      </c>
    </row>
    <row r="744" spans="1:27" s="17" customFormat="1" ht="60" customHeight="1">
      <c r="A744" s="18">
        <v>36657</v>
      </c>
      <c r="B744" s="19" t="s">
        <v>1818</v>
      </c>
      <c r="C744" s="19" t="s">
        <v>213</v>
      </c>
      <c r="D744" s="19" t="s">
        <v>196</v>
      </c>
      <c r="E744" s="19" t="s">
        <v>1819</v>
      </c>
      <c r="F744" s="19" t="s">
        <v>1773</v>
      </c>
      <c r="G744" s="19" t="s">
        <v>113</v>
      </c>
      <c r="H744" s="20">
        <v>178.66</v>
      </c>
      <c r="I744" s="20">
        <v>0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  <c r="S744" s="20">
        <v>0</v>
      </c>
      <c r="T744" s="20">
        <v>0</v>
      </c>
      <c r="U744" s="20">
        <v>0</v>
      </c>
      <c r="V744" s="20">
        <v>0</v>
      </c>
      <c r="W744" s="20">
        <v>0</v>
      </c>
      <c r="X744" s="21">
        <v>2680</v>
      </c>
      <c r="Y744" s="20" t="s">
        <v>3243</v>
      </c>
      <c r="Z744" s="22">
        <v>169</v>
      </c>
      <c r="AA744" s="23">
        <f>+X744-Z744</f>
        <v>2511</v>
      </c>
    </row>
    <row r="745" spans="1:27" s="17" customFormat="1" ht="60" customHeight="1">
      <c r="A745" s="18">
        <v>36670</v>
      </c>
      <c r="B745" s="19" t="s">
        <v>1820</v>
      </c>
      <c r="C745" s="19" t="s">
        <v>582</v>
      </c>
      <c r="D745" s="19" t="s">
        <v>1821</v>
      </c>
      <c r="E745" s="19" t="s">
        <v>1822</v>
      </c>
      <c r="F745" s="19" t="s">
        <v>1773</v>
      </c>
      <c r="G745" s="19" t="s">
        <v>326</v>
      </c>
      <c r="H745" s="20">
        <f t="shared" si="11"/>
        <v>161.86666666666667</v>
      </c>
      <c r="I745" s="20">
        <v>0</v>
      </c>
      <c r="J745" s="20">
        <v>0</v>
      </c>
      <c r="K745" s="20">
        <v>0</v>
      </c>
      <c r="L745" s="20">
        <v>0</v>
      </c>
      <c r="M745" s="20">
        <v>0</v>
      </c>
      <c r="N745" s="20">
        <v>85</v>
      </c>
      <c r="O745" s="20">
        <v>0</v>
      </c>
      <c r="P745" s="20">
        <v>0</v>
      </c>
      <c r="Q745" s="20">
        <v>0</v>
      </c>
      <c r="R745" s="20">
        <v>0</v>
      </c>
      <c r="S745" s="20">
        <v>2428</v>
      </c>
      <c r="T745" s="20">
        <v>0</v>
      </c>
      <c r="U745" s="20">
        <v>0</v>
      </c>
      <c r="V745" s="20">
        <v>0</v>
      </c>
      <c r="W745" s="20">
        <v>0</v>
      </c>
      <c r="X745" s="21">
        <v>2513</v>
      </c>
      <c r="Y745" s="20" t="s">
        <v>3244</v>
      </c>
      <c r="Z745" s="22">
        <v>816</v>
      </c>
      <c r="AA745" s="23">
        <f>+X745-Z745</f>
        <v>1697</v>
      </c>
    </row>
    <row r="746" spans="1:27" s="17" customFormat="1" ht="60" customHeight="1">
      <c r="A746" s="18">
        <v>36727</v>
      </c>
      <c r="B746" s="19" t="s">
        <v>1823</v>
      </c>
      <c r="C746" s="19" t="s">
        <v>96</v>
      </c>
      <c r="D746" s="19" t="s">
        <v>718</v>
      </c>
      <c r="E746" s="19" t="s">
        <v>1306</v>
      </c>
      <c r="F746" s="19" t="s">
        <v>1773</v>
      </c>
      <c r="G746" s="19" t="s">
        <v>1429</v>
      </c>
      <c r="H746" s="20">
        <f t="shared" si="11"/>
        <v>173.23333333333332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85</v>
      </c>
      <c r="O746" s="20">
        <v>0</v>
      </c>
      <c r="P746" s="20">
        <v>0</v>
      </c>
      <c r="Q746" s="20">
        <v>0</v>
      </c>
      <c r="R746" s="20">
        <v>0</v>
      </c>
      <c r="S746" s="20">
        <v>2598.5</v>
      </c>
      <c r="T746" s="20">
        <v>0</v>
      </c>
      <c r="U746" s="20">
        <v>0</v>
      </c>
      <c r="V746" s="20">
        <v>0</v>
      </c>
      <c r="W746" s="20">
        <v>0</v>
      </c>
      <c r="X746" s="21">
        <v>3030</v>
      </c>
      <c r="Y746" s="20" t="s">
        <v>3244</v>
      </c>
      <c r="Z746" s="22">
        <v>1033.5</v>
      </c>
      <c r="AA746" s="23">
        <f>+X746-Z746</f>
        <v>1996.5</v>
      </c>
    </row>
    <row r="747" spans="1:27" s="17" customFormat="1" ht="60" customHeight="1">
      <c r="A747" s="18">
        <v>36756</v>
      </c>
      <c r="B747" s="19" t="s">
        <v>1824</v>
      </c>
      <c r="C747" s="19" t="s">
        <v>325</v>
      </c>
      <c r="D747" s="19" t="s">
        <v>1825</v>
      </c>
      <c r="E747" s="19" t="s">
        <v>221</v>
      </c>
      <c r="F747" s="19" t="s">
        <v>1773</v>
      </c>
      <c r="G747" s="19" t="s">
        <v>349</v>
      </c>
      <c r="H747" s="20">
        <f t="shared" si="11"/>
        <v>161.86666666666667</v>
      </c>
      <c r="I747" s="20">
        <v>0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64.5</v>
      </c>
      <c r="P747" s="20">
        <v>0</v>
      </c>
      <c r="Q747" s="20">
        <v>0</v>
      </c>
      <c r="R747" s="20">
        <v>124.5</v>
      </c>
      <c r="S747" s="20">
        <v>2428</v>
      </c>
      <c r="T747" s="20">
        <v>0</v>
      </c>
      <c r="U747" s="20">
        <v>0</v>
      </c>
      <c r="V747" s="20">
        <v>0</v>
      </c>
      <c r="W747" s="20">
        <v>0</v>
      </c>
      <c r="X747" s="21">
        <v>2617</v>
      </c>
      <c r="Y747" s="20" t="s">
        <v>3244</v>
      </c>
      <c r="Z747" s="22">
        <v>1295</v>
      </c>
      <c r="AA747" s="23">
        <f>+X747-Z747</f>
        <v>1322</v>
      </c>
    </row>
    <row r="748" spans="1:27" s="17" customFormat="1" ht="60" customHeight="1">
      <c r="A748" s="18">
        <v>36846</v>
      </c>
      <c r="B748" s="19" t="s">
        <v>1826</v>
      </c>
      <c r="C748" s="19" t="s">
        <v>756</v>
      </c>
      <c r="D748" s="19" t="s">
        <v>29</v>
      </c>
      <c r="E748" s="19" t="s">
        <v>1827</v>
      </c>
      <c r="F748" s="19" t="s">
        <v>1773</v>
      </c>
      <c r="G748" s="19" t="s">
        <v>281</v>
      </c>
      <c r="H748" s="20">
        <f t="shared" si="11"/>
        <v>178.66666666666666</v>
      </c>
      <c r="I748" s="20">
        <v>0</v>
      </c>
      <c r="J748" s="20">
        <v>0</v>
      </c>
      <c r="K748" s="20">
        <v>1000</v>
      </c>
      <c r="L748" s="20">
        <v>0</v>
      </c>
      <c r="M748" s="20">
        <v>0</v>
      </c>
      <c r="N748" s="20">
        <v>0</v>
      </c>
      <c r="O748" s="20">
        <v>89.5</v>
      </c>
      <c r="P748" s="20">
        <v>0</v>
      </c>
      <c r="Q748" s="20">
        <v>0</v>
      </c>
      <c r="R748" s="20">
        <v>0</v>
      </c>
      <c r="S748" s="20">
        <v>2680</v>
      </c>
      <c r="T748" s="20">
        <v>580.5</v>
      </c>
      <c r="U748" s="20">
        <v>0</v>
      </c>
      <c r="V748" s="20">
        <v>0</v>
      </c>
      <c r="W748" s="20">
        <v>0</v>
      </c>
      <c r="X748" s="21">
        <v>4707.5</v>
      </c>
      <c r="Y748" s="20" t="s">
        <v>3243</v>
      </c>
      <c r="Z748" s="22">
        <v>513</v>
      </c>
      <c r="AA748" s="23">
        <f>+X748-Z748</f>
        <v>4194.5</v>
      </c>
    </row>
    <row r="749" spans="1:27" s="17" customFormat="1" ht="60" customHeight="1">
      <c r="A749" s="18">
        <v>36972</v>
      </c>
      <c r="B749" s="19" t="s">
        <v>1828</v>
      </c>
      <c r="C749" s="19" t="s">
        <v>1829</v>
      </c>
      <c r="D749" s="19" t="s">
        <v>196</v>
      </c>
      <c r="E749" s="19" t="s">
        <v>1830</v>
      </c>
      <c r="F749" s="19" t="s">
        <v>1773</v>
      </c>
      <c r="G749" s="19" t="s">
        <v>118</v>
      </c>
      <c r="H749" s="20">
        <f t="shared" si="11"/>
        <v>161.86666666666667</v>
      </c>
      <c r="I749" s="20">
        <v>0</v>
      </c>
      <c r="J749" s="20">
        <v>0</v>
      </c>
      <c r="K749" s="20">
        <v>0</v>
      </c>
      <c r="L749" s="20">
        <v>0</v>
      </c>
      <c r="M749" s="20">
        <v>0</v>
      </c>
      <c r="N749" s="20">
        <v>85</v>
      </c>
      <c r="O749" s="20">
        <v>0</v>
      </c>
      <c r="P749" s="20">
        <v>0</v>
      </c>
      <c r="Q749" s="20">
        <v>0</v>
      </c>
      <c r="R749" s="20">
        <v>0</v>
      </c>
      <c r="S749" s="20">
        <v>2428</v>
      </c>
      <c r="T749" s="20">
        <v>0</v>
      </c>
      <c r="U749" s="20">
        <v>0</v>
      </c>
      <c r="V749" s="20">
        <v>0</v>
      </c>
      <c r="W749" s="20">
        <v>0</v>
      </c>
      <c r="X749" s="21">
        <v>2513</v>
      </c>
      <c r="Y749" s="20" t="s">
        <v>3244</v>
      </c>
      <c r="Z749" s="22">
        <v>866</v>
      </c>
      <c r="AA749" s="23">
        <f>+X749-Z749</f>
        <v>1647</v>
      </c>
    </row>
    <row r="750" spans="1:27" s="17" customFormat="1" ht="60" customHeight="1">
      <c r="A750" s="18">
        <v>39016</v>
      </c>
      <c r="B750" s="19" t="s">
        <v>1831</v>
      </c>
      <c r="C750" s="19" t="s">
        <v>232</v>
      </c>
      <c r="D750" s="19" t="s">
        <v>566</v>
      </c>
      <c r="E750" s="19" t="s">
        <v>1598</v>
      </c>
      <c r="F750" s="19" t="s">
        <v>1773</v>
      </c>
      <c r="G750" s="19" t="s">
        <v>113</v>
      </c>
      <c r="H750" s="20">
        <f t="shared" si="11"/>
        <v>150</v>
      </c>
      <c r="I750" s="20">
        <v>0</v>
      </c>
      <c r="J750" s="20">
        <v>0</v>
      </c>
      <c r="K750" s="20">
        <v>0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20">
        <v>0</v>
      </c>
      <c r="R750" s="20">
        <v>0</v>
      </c>
      <c r="S750" s="20">
        <v>2250</v>
      </c>
      <c r="T750" s="20">
        <v>0</v>
      </c>
      <c r="U750" s="20">
        <v>0</v>
      </c>
      <c r="V750" s="20">
        <v>0</v>
      </c>
      <c r="W750" s="20">
        <v>0</v>
      </c>
      <c r="X750" s="21">
        <v>2550</v>
      </c>
      <c r="Y750" s="20" t="s">
        <v>3243</v>
      </c>
      <c r="Z750" s="22">
        <v>898.5</v>
      </c>
      <c r="AA750" s="23">
        <f>+X750-Z750</f>
        <v>1651.5</v>
      </c>
    </row>
    <row r="751" spans="1:27" s="17" customFormat="1" ht="60" customHeight="1">
      <c r="A751" s="18">
        <v>37089</v>
      </c>
      <c r="B751" s="19" t="s">
        <v>1832</v>
      </c>
      <c r="C751" s="19" t="s">
        <v>248</v>
      </c>
      <c r="D751" s="19" t="s">
        <v>78</v>
      </c>
      <c r="E751" s="19" t="s">
        <v>1449</v>
      </c>
      <c r="F751" s="19" t="s">
        <v>1773</v>
      </c>
      <c r="G751" s="19" t="s">
        <v>1833</v>
      </c>
      <c r="H751" s="20">
        <f t="shared" si="11"/>
        <v>214.86666666666667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85</v>
      </c>
      <c r="O751" s="20">
        <v>0</v>
      </c>
      <c r="P751" s="20">
        <v>0</v>
      </c>
      <c r="Q751" s="20">
        <v>0</v>
      </c>
      <c r="R751" s="20">
        <v>0</v>
      </c>
      <c r="S751" s="20">
        <v>3223</v>
      </c>
      <c r="T751" s="20">
        <v>0</v>
      </c>
      <c r="U751" s="20">
        <v>0</v>
      </c>
      <c r="V751" s="20">
        <v>0</v>
      </c>
      <c r="W751" s="20">
        <v>0</v>
      </c>
      <c r="X751" s="21">
        <v>3737.5</v>
      </c>
      <c r="Y751" s="20" t="s">
        <v>3244</v>
      </c>
      <c r="Z751" s="22">
        <v>546</v>
      </c>
      <c r="AA751" s="23">
        <f>+X751-Z751</f>
        <v>3191.5</v>
      </c>
    </row>
    <row r="752" spans="1:27" s="17" customFormat="1" ht="60" customHeight="1">
      <c r="A752" s="18">
        <v>38777</v>
      </c>
      <c r="B752" s="19" t="s">
        <v>1834</v>
      </c>
      <c r="C752" s="19" t="s">
        <v>357</v>
      </c>
      <c r="D752" s="19" t="s">
        <v>358</v>
      </c>
      <c r="E752" s="19" t="s">
        <v>1835</v>
      </c>
      <c r="F752" s="19" t="s">
        <v>1773</v>
      </c>
      <c r="G752" s="19" t="s">
        <v>349</v>
      </c>
      <c r="H752" s="20">
        <f t="shared" si="11"/>
        <v>161.86666666666667</v>
      </c>
      <c r="I752" s="20">
        <v>0</v>
      </c>
      <c r="J752" s="20">
        <v>0</v>
      </c>
      <c r="K752" s="20">
        <v>0</v>
      </c>
      <c r="L752" s="20">
        <v>0</v>
      </c>
      <c r="M752" s="20">
        <v>0</v>
      </c>
      <c r="N752" s="20">
        <v>85</v>
      </c>
      <c r="O752" s="20">
        <v>129.5</v>
      </c>
      <c r="P752" s="20">
        <v>0</v>
      </c>
      <c r="Q752" s="20">
        <v>0</v>
      </c>
      <c r="R752" s="20">
        <v>0</v>
      </c>
      <c r="S752" s="20">
        <v>2428</v>
      </c>
      <c r="T752" s="20">
        <v>0</v>
      </c>
      <c r="U752" s="20">
        <v>0</v>
      </c>
      <c r="V752" s="20">
        <v>0</v>
      </c>
      <c r="W752" s="20">
        <v>0</v>
      </c>
      <c r="X752" s="21">
        <v>2966</v>
      </c>
      <c r="Y752" s="20" t="s">
        <v>3244</v>
      </c>
      <c r="Z752" s="22">
        <v>881</v>
      </c>
      <c r="AA752" s="23">
        <f>+X752-Z752</f>
        <v>2085</v>
      </c>
    </row>
    <row r="753" spans="1:27" s="17" customFormat="1" ht="60" customHeight="1">
      <c r="A753" s="18">
        <v>37223</v>
      </c>
      <c r="B753" s="19" t="s">
        <v>1836</v>
      </c>
      <c r="C753" s="19" t="s">
        <v>1837</v>
      </c>
      <c r="D753" s="19" t="s">
        <v>1838</v>
      </c>
      <c r="E753" s="19" t="s">
        <v>645</v>
      </c>
      <c r="F753" s="19" t="s">
        <v>1773</v>
      </c>
      <c r="G753" s="19" t="s">
        <v>349</v>
      </c>
      <c r="H753" s="20">
        <f t="shared" si="11"/>
        <v>161.86666666666667</v>
      </c>
      <c r="I753" s="20">
        <v>0</v>
      </c>
      <c r="J753" s="20">
        <v>0</v>
      </c>
      <c r="K753" s="20">
        <v>0</v>
      </c>
      <c r="L753" s="20">
        <v>0</v>
      </c>
      <c r="M753" s="20">
        <v>0</v>
      </c>
      <c r="N753" s="20">
        <v>85</v>
      </c>
      <c r="O753" s="20">
        <v>0</v>
      </c>
      <c r="P753" s="20">
        <v>0</v>
      </c>
      <c r="Q753" s="20">
        <v>0</v>
      </c>
      <c r="R753" s="20">
        <v>0</v>
      </c>
      <c r="S753" s="20">
        <v>2428</v>
      </c>
      <c r="T753" s="20">
        <v>0</v>
      </c>
      <c r="U753" s="20">
        <v>0</v>
      </c>
      <c r="V753" s="20">
        <v>0</v>
      </c>
      <c r="W753" s="20">
        <v>0</v>
      </c>
      <c r="X753" s="21">
        <v>2836.5</v>
      </c>
      <c r="Y753" s="20" t="s">
        <v>3244</v>
      </c>
      <c r="Z753" s="22">
        <v>266</v>
      </c>
      <c r="AA753" s="23">
        <f>+X753-Z753</f>
        <v>2570.5</v>
      </c>
    </row>
    <row r="754" spans="1:27" s="17" customFormat="1" ht="60" customHeight="1">
      <c r="A754" s="18">
        <v>37385</v>
      </c>
      <c r="B754" s="19" t="s">
        <v>1839</v>
      </c>
      <c r="C754" s="19" t="s">
        <v>116</v>
      </c>
      <c r="D754" s="19" t="s">
        <v>90</v>
      </c>
      <c r="E754" s="19" t="s">
        <v>1428</v>
      </c>
      <c r="F754" s="19" t="s">
        <v>1773</v>
      </c>
      <c r="G754" s="19" t="s">
        <v>113</v>
      </c>
      <c r="H754" s="20">
        <f t="shared" si="11"/>
        <v>201.76666666666668</v>
      </c>
      <c r="I754" s="20">
        <v>0</v>
      </c>
      <c r="J754" s="20">
        <v>0</v>
      </c>
      <c r="K754" s="20">
        <v>0</v>
      </c>
      <c r="L754" s="20">
        <v>0</v>
      </c>
      <c r="M754" s="20">
        <v>0</v>
      </c>
      <c r="N754" s="20">
        <v>85</v>
      </c>
      <c r="O754" s="20">
        <v>0</v>
      </c>
      <c r="P754" s="20">
        <v>0</v>
      </c>
      <c r="Q754" s="20">
        <v>0</v>
      </c>
      <c r="R754" s="20">
        <v>0</v>
      </c>
      <c r="S754" s="20">
        <v>3026.5</v>
      </c>
      <c r="T754" s="20">
        <v>0</v>
      </c>
      <c r="U754" s="20">
        <v>0</v>
      </c>
      <c r="V754" s="20">
        <v>0</v>
      </c>
      <c r="W754" s="20">
        <v>0</v>
      </c>
      <c r="X754" s="21">
        <v>3515</v>
      </c>
      <c r="Y754" s="20" t="s">
        <v>3244</v>
      </c>
      <c r="Z754" s="22">
        <v>452</v>
      </c>
      <c r="AA754" s="23">
        <f>+X754-Z754</f>
        <v>3063</v>
      </c>
    </row>
    <row r="755" spans="1:27" s="17" customFormat="1" ht="60" customHeight="1">
      <c r="A755" s="18">
        <v>37622</v>
      </c>
      <c r="B755" s="19" t="s">
        <v>1840</v>
      </c>
      <c r="C755" s="19" t="s">
        <v>1841</v>
      </c>
      <c r="D755" s="19" t="s">
        <v>273</v>
      </c>
      <c r="E755" s="19" t="s">
        <v>1842</v>
      </c>
      <c r="F755" s="19" t="s">
        <v>1773</v>
      </c>
      <c r="G755" s="19" t="s">
        <v>55</v>
      </c>
      <c r="H755" s="20">
        <f t="shared" si="11"/>
        <v>433.33333333333331</v>
      </c>
      <c r="I755" s="20">
        <v>1733.5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216.5</v>
      </c>
      <c r="P755" s="20">
        <v>0</v>
      </c>
      <c r="Q755" s="20">
        <v>0</v>
      </c>
      <c r="R755" s="20">
        <v>0</v>
      </c>
      <c r="S755" s="20">
        <v>6500</v>
      </c>
      <c r="T755" s="20">
        <v>0</v>
      </c>
      <c r="U755" s="20">
        <v>0</v>
      </c>
      <c r="V755" s="20">
        <v>0</v>
      </c>
      <c r="W755" s="20">
        <v>0</v>
      </c>
      <c r="X755" s="21">
        <v>9316.5</v>
      </c>
      <c r="Y755" s="20" t="s">
        <v>3243</v>
      </c>
      <c r="Z755" s="22">
        <v>1702.5</v>
      </c>
      <c r="AA755" s="23">
        <f>+X755-Z755</f>
        <v>7614</v>
      </c>
    </row>
    <row r="756" spans="1:27" s="17" customFormat="1" ht="60" customHeight="1">
      <c r="A756" s="18">
        <v>37695</v>
      </c>
      <c r="B756" s="19" t="s">
        <v>1843</v>
      </c>
      <c r="C756" s="19" t="s">
        <v>35</v>
      </c>
      <c r="D756" s="19" t="s">
        <v>1004</v>
      </c>
      <c r="E756" s="19" t="s">
        <v>782</v>
      </c>
      <c r="F756" s="19" t="s">
        <v>1773</v>
      </c>
      <c r="G756" s="19" t="s">
        <v>349</v>
      </c>
      <c r="H756" s="20">
        <f t="shared" si="11"/>
        <v>161.86666666666667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85</v>
      </c>
      <c r="O756" s="20">
        <v>129.5</v>
      </c>
      <c r="P756" s="20">
        <v>0</v>
      </c>
      <c r="Q756" s="20">
        <v>0</v>
      </c>
      <c r="R756" s="20">
        <v>0</v>
      </c>
      <c r="S756" s="20">
        <v>2428</v>
      </c>
      <c r="T756" s="20">
        <v>0</v>
      </c>
      <c r="U756" s="20">
        <v>0</v>
      </c>
      <c r="V756" s="20">
        <v>0</v>
      </c>
      <c r="W756" s="20">
        <v>0</v>
      </c>
      <c r="X756" s="21">
        <v>2642.5</v>
      </c>
      <c r="Y756" s="20" t="s">
        <v>3244</v>
      </c>
      <c r="Z756" s="22">
        <v>1001</v>
      </c>
      <c r="AA756" s="23">
        <f>+X756-Z756</f>
        <v>1641.5</v>
      </c>
    </row>
    <row r="757" spans="1:27" s="17" customFormat="1" ht="60" customHeight="1">
      <c r="A757" s="18">
        <v>37742</v>
      </c>
      <c r="B757" s="19" t="s">
        <v>1844</v>
      </c>
      <c r="C757" s="19" t="s">
        <v>120</v>
      </c>
      <c r="D757" s="19" t="s">
        <v>120</v>
      </c>
      <c r="E757" s="19" t="s">
        <v>1845</v>
      </c>
      <c r="F757" s="19" t="s">
        <v>1773</v>
      </c>
      <c r="G757" s="19" t="s">
        <v>349</v>
      </c>
      <c r="H757" s="20">
        <f t="shared" si="11"/>
        <v>161.86666666666667</v>
      </c>
      <c r="I757" s="20">
        <v>0</v>
      </c>
      <c r="J757" s="20">
        <v>0</v>
      </c>
      <c r="K757" s="20">
        <v>0</v>
      </c>
      <c r="L757" s="20">
        <v>0</v>
      </c>
      <c r="M757" s="20">
        <v>0</v>
      </c>
      <c r="N757" s="20">
        <v>85</v>
      </c>
      <c r="O757" s="20">
        <v>0</v>
      </c>
      <c r="P757" s="20">
        <v>0</v>
      </c>
      <c r="Q757" s="20">
        <v>0</v>
      </c>
      <c r="R757" s="20">
        <v>0</v>
      </c>
      <c r="S757" s="20">
        <v>2428</v>
      </c>
      <c r="T757" s="20">
        <v>0</v>
      </c>
      <c r="U757" s="20">
        <v>0</v>
      </c>
      <c r="V757" s="20">
        <v>0</v>
      </c>
      <c r="W757" s="20">
        <v>0</v>
      </c>
      <c r="X757" s="21">
        <v>2836.5</v>
      </c>
      <c r="Y757" s="20" t="s">
        <v>3244</v>
      </c>
      <c r="Z757" s="22">
        <v>766</v>
      </c>
      <c r="AA757" s="23">
        <f>+X757-Z757</f>
        <v>2070.5</v>
      </c>
    </row>
    <row r="758" spans="1:27" s="17" customFormat="1" ht="60" customHeight="1">
      <c r="A758" s="18">
        <v>37757</v>
      </c>
      <c r="B758" s="19" t="s">
        <v>1846</v>
      </c>
      <c r="C758" s="19" t="s">
        <v>479</v>
      </c>
      <c r="D758" s="19" t="s">
        <v>1725</v>
      </c>
      <c r="E758" s="19" t="s">
        <v>1581</v>
      </c>
      <c r="F758" s="19" t="s">
        <v>1773</v>
      </c>
      <c r="G758" s="19" t="s">
        <v>42</v>
      </c>
      <c r="H758" s="20">
        <f t="shared" si="11"/>
        <v>200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3000</v>
      </c>
      <c r="T758" s="20">
        <v>0</v>
      </c>
      <c r="U758" s="20">
        <v>0</v>
      </c>
      <c r="V758" s="20">
        <v>0</v>
      </c>
      <c r="W758" s="20">
        <v>0</v>
      </c>
      <c r="X758" s="21">
        <v>3000</v>
      </c>
      <c r="Y758" s="20" t="s">
        <v>3243</v>
      </c>
      <c r="Z758" s="22">
        <v>197</v>
      </c>
      <c r="AA758" s="23">
        <f>+X758-Z758</f>
        <v>2803</v>
      </c>
    </row>
    <row r="759" spans="1:27" s="17" customFormat="1" ht="60" customHeight="1">
      <c r="A759" s="18">
        <v>37902</v>
      </c>
      <c r="B759" s="19" t="s">
        <v>1847</v>
      </c>
      <c r="C759" s="19" t="s">
        <v>196</v>
      </c>
      <c r="D759" s="19" t="s">
        <v>480</v>
      </c>
      <c r="E759" s="19" t="s">
        <v>262</v>
      </c>
      <c r="F759" s="19" t="s">
        <v>1773</v>
      </c>
      <c r="G759" s="19" t="s">
        <v>118</v>
      </c>
      <c r="H759" s="20">
        <f t="shared" si="11"/>
        <v>161.86666666666667</v>
      </c>
      <c r="I759" s="20">
        <v>0</v>
      </c>
      <c r="J759" s="20">
        <v>0</v>
      </c>
      <c r="K759" s="20">
        <v>0</v>
      </c>
      <c r="L759" s="20">
        <v>0</v>
      </c>
      <c r="M759" s="20">
        <v>0</v>
      </c>
      <c r="N759" s="20">
        <v>85</v>
      </c>
      <c r="O759" s="20">
        <v>129.5</v>
      </c>
      <c r="P759" s="20">
        <v>0</v>
      </c>
      <c r="Q759" s="20">
        <v>0</v>
      </c>
      <c r="R759" s="20">
        <v>0</v>
      </c>
      <c r="S759" s="20">
        <v>2428</v>
      </c>
      <c r="T759" s="20">
        <v>0</v>
      </c>
      <c r="U759" s="20">
        <v>0</v>
      </c>
      <c r="V759" s="20">
        <v>0</v>
      </c>
      <c r="W759" s="20">
        <v>0</v>
      </c>
      <c r="X759" s="21">
        <v>2966</v>
      </c>
      <c r="Y759" s="20" t="s">
        <v>3244</v>
      </c>
      <c r="Z759" s="22">
        <v>1444.5</v>
      </c>
      <c r="AA759" s="23">
        <f>+X759-Z759</f>
        <v>1521.5</v>
      </c>
    </row>
    <row r="760" spans="1:27" s="17" customFormat="1" ht="60" customHeight="1">
      <c r="A760" s="18">
        <v>38061</v>
      </c>
      <c r="B760" s="19" t="s">
        <v>1848</v>
      </c>
      <c r="C760" s="19" t="s">
        <v>1212</v>
      </c>
      <c r="D760" s="19" t="s">
        <v>1445</v>
      </c>
      <c r="E760" s="19" t="s">
        <v>580</v>
      </c>
      <c r="F760" s="19" t="s">
        <v>1773</v>
      </c>
      <c r="G760" s="19" t="s">
        <v>118</v>
      </c>
      <c r="H760" s="20">
        <f t="shared" si="11"/>
        <v>161.86666666666667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  <c r="N760" s="20">
        <v>85</v>
      </c>
      <c r="O760" s="20">
        <v>0</v>
      </c>
      <c r="P760" s="20">
        <v>0</v>
      </c>
      <c r="Q760" s="20">
        <v>0</v>
      </c>
      <c r="R760" s="20">
        <v>0</v>
      </c>
      <c r="S760" s="20">
        <v>2428</v>
      </c>
      <c r="T760" s="20">
        <v>0</v>
      </c>
      <c r="U760" s="20">
        <v>0</v>
      </c>
      <c r="V760" s="20">
        <v>0</v>
      </c>
      <c r="W760" s="20">
        <v>0</v>
      </c>
      <c r="X760" s="21">
        <v>2836.5</v>
      </c>
      <c r="Y760" s="20" t="s">
        <v>3244</v>
      </c>
      <c r="Z760" s="22">
        <v>316</v>
      </c>
      <c r="AA760" s="23">
        <f>+X760-Z760</f>
        <v>2520.5</v>
      </c>
    </row>
    <row r="761" spans="1:27" s="17" customFormat="1" ht="60" customHeight="1">
      <c r="A761" s="18">
        <v>38061</v>
      </c>
      <c r="B761" s="19" t="s">
        <v>1849</v>
      </c>
      <c r="C761" s="19" t="s">
        <v>196</v>
      </c>
      <c r="D761" s="19" t="s">
        <v>325</v>
      </c>
      <c r="E761" s="19" t="s">
        <v>262</v>
      </c>
      <c r="F761" s="19" t="s">
        <v>1773</v>
      </c>
      <c r="G761" s="19" t="s">
        <v>113</v>
      </c>
      <c r="H761" s="20">
        <f t="shared" si="11"/>
        <v>201.76666666666668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85</v>
      </c>
      <c r="O761" s="20">
        <v>0</v>
      </c>
      <c r="P761" s="20">
        <v>0</v>
      </c>
      <c r="Q761" s="20">
        <v>0</v>
      </c>
      <c r="R761" s="20">
        <v>0</v>
      </c>
      <c r="S761" s="20">
        <v>3026.5</v>
      </c>
      <c r="T761" s="20">
        <v>0</v>
      </c>
      <c r="U761" s="20">
        <v>0</v>
      </c>
      <c r="V761" s="20">
        <v>0</v>
      </c>
      <c r="W761" s="20">
        <v>0</v>
      </c>
      <c r="X761" s="21">
        <v>3515</v>
      </c>
      <c r="Y761" s="20" t="s">
        <v>3244</v>
      </c>
      <c r="Z761" s="22">
        <v>402</v>
      </c>
      <c r="AA761" s="23">
        <f>+X761-Z761</f>
        <v>3113</v>
      </c>
    </row>
    <row r="762" spans="1:27" s="17" customFormat="1" ht="60" customHeight="1">
      <c r="A762" s="18">
        <v>38092</v>
      </c>
      <c r="B762" s="19" t="s">
        <v>1850</v>
      </c>
      <c r="C762" s="19" t="s">
        <v>120</v>
      </c>
      <c r="D762" s="19" t="s">
        <v>1851</v>
      </c>
      <c r="E762" s="19" t="s">
        <v>516</v>
      </c>
      <c r="F762" s="19" t="s">
        <v>1773</v>
      </c>
      <c r="G762" s="19" t="s">
        <v>349</v>
      </c>
      <c r="H762" s="20">
        <f t="shared" si="11"/>
        <v>161.86666666666667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85</v>
      </c>
      <c r="O762" s="20">
        <v>0</v>
      </c>
      <c r="P762" s="20">
        <v>0</v>
      </c>
      <c r="Q762" s="20">
        <v>0</v>
      </c>
      <c r="R762" s="20">
        <v>0</v>
      </c>
      <c r="S762" s="20">
        <v>2428</v>
      </c>
      <c r="T762" s="20">
        <v>0</v>
      </c>
      <c r="U762" s="20">
        <v>0</v>
      </c>
      <c r="V762" s="20">
        <v>0</v>
      </c>
      <c r="W762" s="20">
        <v>0</v>
      </c>
      <c r="X762" s="21">
        <v>2836.5</v>
      </c>
      <c r="Y762" s="20" t="s">
        <v>3244</v>
      </c>
      <c r="Z762" s="22">
        <v>1316</v>
      </c>
      <c r="AA762" s="23">
        <f>+X762-Z762</f>
        <v>1520.5</v>
      </c>
    </row>
    <row r="763" spans="1:27" s="17" customFormat="1" ht="60" customHeight="1">
      <c r="A763" s="18">
        <v>38108</v>
      </c>
      <c r="B763" s="19" t="s">
        <v>1852</v>
      </c>
      <c r="C763" s="19" t="s">
        <v>132</v>
      </c>
      <c r="D763" s="19" t="s">
        <v>174</v>
      </c>
      <c r="E763" s="19" t="s">
        <v>1853</v>
      </c>
      <c r="F763" s="19" t="s">
        <v>1773</v>
      </c>
      <c r="G763" s="19" t="s">
        <v>118</v>
      </c>
      <c r="H763" s="20">
        <f t="shared" si="11"/>
        <v>161.86666666666667</v>
      </c>
      <c r="I763" s="20">
        <v>0</v>
      </c>
      <c r="J763" s="20">
        <v>0</v>
      </c>
      <c r="K763" s="20">
        <v>0</v>
      </c>
      <c r="L763" s="20">
        <v>0</v>
      </c>
      <c r="M763" s="20">
        <v>0</v>
      </c>
      <c r="N763" s="20">
        <v>85</v>
      </c>
      <c r="O763" s="20">
        <v>129.5</v>
      </c>
      <c r="P763" s="20">
        <v>0</v>
      </c>
      <c r="Q763" s="20">
        <v>0</v>
      </c>
      <c r="R763" s="20">
        <v>0</v>
      </c>
      <c r="S763" s="20">
        <v>2428</v>
      </c>
      <c r="T763" s="20">
        <v>0</v>
      </c>
      <c r="U763" s="20">
        <v>0</v>
      </c>
      <c r="V763" s="20">
        <v>0</v>
      </c>
      <c r="W763" s="20">
        <v>0</v>
      </c>
      <c r="X763" s="21">
        <v>2642.5</v>
      </c>
      <c r="Y763" s="20" t="s">
        <v>3244</v>
      </c>
      <c r="Z763" s="22">
        <v>245</v>
      </c>
      <c r="AA763" s="23">
        <f>+X763-Z763</f>
        <v>2397.5</v>
      </c>
    </row>
    <row r="764" spans="1:27" s="17" customFormat="1" ht="60" customHeight="1">
      <c r="A764" s="18">
        <v>38215</v>
      </c>
      <c r="B764" s="19" t="s">
        <v>1854</v>
      </c>
      <c r="C764" s="19" t="s">
        <v>35</v>
      </c>
      <c r="D764" s="19" t="s">
        <v>219</v>
      </c>
      <c r="E764" s="19" t="s">
        <v>1608</v>
      </c>
      <c r="F764" s="19" t="s">
        <v>1773</v>
      </c>
      <c r="G764" s="19" t="s">
        <v>349</v>
      </c>
      <c r="H764" s="20">
        <f t="shared" si="11"/>
        <v>161.86666666666667</v>
      </c>
      <c r="I764" s="20">
        <v>0</v>
      </c>
      <c r="J764" s="20">
        <v>0</v>
      </c>
      <c r="K764" s="20">
        <v>0</v>
      </c>
      <c r="L764" s="20">
        <v>0</v>
      </c>
      <c r="M764" s="20">
        <v>0</v>
      </c>
      <c r="N764" s="20">
        <v>85</v>
      </c>
      <c r="O764" s="20">
        <v>0</v>
      </c>
      <c r="P764" s="20">
        <v>0</v>
      </c>
      <c r="Q764" s="20">
        <v>0</v>
      </c>
      <c r="R764" s="20">
        <v>0</v>
      </c>
      <c r="S764" s="20">
        <v>2428</v>
      </c>
      <c r="T764" s="20">
        <v>0</v>
      </c>
      <c r="U764" s="20">
        <v>0</v>
      </c>
      <c r="V764" s="20">
        <v>0</v>
      </c>
      <c r="W764" s="20">
        <v>0</v>
      </c>
      <c r="X764" s="21">
        <v>2836.5</v>
      </c>
      <c r="Y764" s="20" t="s">
        <v>3244</v>
      </c>
      <c r="Z764" s="22">
        <v>266</v>
      </c>
      <c r="AA764" s="23">
        <f>+X764-Z764</f>
        <v>2570.5</v>
      </c>
    </row>
    <row r="765" spans="1:27" s="17" customFormat="1" ht="60" customHeight="1">
      <c r="A765" s="18">
        <v>38275</v>
      </c>
      <c r="B765" s="19" t="s">
        <v>1855</v>
      </c>
      <c r="C765" s="19" t="s">
        <v>656</v>
      </c>
      <c r="D765" s="19" t="s">
        <v>78</v>
      </c>
      <c r="E765" s="19" t="s">
        <v>1710</v>
      </c>
      <c r="F765" s="19" t="s">
        <v>1773</v>
      </c>
      <c r="G765" s="19" t="s">
        <v>118</v>
      </c>
      <c r="H765" s="20">
        <f t="shared" si="11"/>
        <v>161.86666666666667</v>
      </c>
      <c r="I765" s="20">
        <v>0</v>
      </c>
      <c r="J765" s="20">
        <v>0</v>
      </c>
      <c r="K765" s="20">
        <v>0</v>
      </c>
      <c r="L765" s="20">
        <v>0</v>
      </c>
      <c r="M765" s="20">
        <v>0</v>
      </c>
      <c r="N765" s="20">
        <v>85</v>
      </c>
      <c r="O765" s="20">
        <v>0</v>
      </c>
      <c r="P765" s="20">
        <v>0</v>
      </c>
      <c r="Q765" s="20">
        <v>0</v>
      </c>
      <c r="R765" s="20">
        <v>0</v>
      </c>
      <c r="S765" s="20">
        <v>2428</v>
      </c>
      <c r="T765" s="20">
        <v>0</v>
      </c>
      <c r="U765" s="20">
        <v>0</v>
      </c>
      <c r="V765" s="20">
        <v>0</v>
      </c>
      <c r="W765" s="20">
        <v>0</v>
      </c>
      <c r="X765" s="21">
        <v>2513</v>
      </c>
      <c r="Y765" s="20" t="s">
        <v>3244</v>
      </c>
      <c r="Z765" s="22">
        <v>216</v>
      </c>
      <c r="AA765" s="23">
        <f>+X765-Z765</f>
        <v>2297</v>
      </c>
    </row>
    <row r="766" spans="1:27" s="17" customFormat="1" ht="60" customHeight="1">
      <c r="A766" s="18">
        <v>39275</v>
      </c>
      <c r="B766" s="19" t="s">
        <v>1856</v>
      </c>
      <c r="C766" s="19" t="s">
        <v>139</v>
      </c>
      <c r="D766" s="19" t="s">
        <v>1643</v>
      </c>
      <c r="E766" s="19" t="s">
        <v>501</v>
      </c>
      <c r="F766" s="19" t="s">
        <v>1773</v>
      </c>
      <c r="G766" s="19" t="s">
        <v>349</v>
      </c>
      <c r="H766" s="20">
        <f t="shared" si="11"/>
        <v>161.86666666666667</v>
      </c>
      <c r="I766" s="20">
        <v>0</v>
      </c>
      <c r="J766" s="20">
        <v>0</v>
      </c>
      <c r="K766" s="20">
        <v>0</v>
      </c>
      <c r="L766" s="20">
        <v>0</v>
      </c>
      <c r="M766" s="20">
        <v>0</v>
      </c>
      <c r="N766" s="20">
        <v>85</v>
      </c>
      <c r="O766" s="20">
        <v>0</v>
      </c>
      <c r="P766" s="20">
        <v>0</v>
      </c>
      <c r="Q766" s="20">
        <v>0</v>
      </c>
      <c r="R766" s="20">
        <v>0</v>
      </c>
      <c r="S766" s="20">
        <v>2428</v>
      </c>
      <c r="T766" s="20">
        <v>0</v>
      </c>
      <c r="U766" s="20">
        <v>0</v>
      </c>
      <c r="V766" s="20">
        <v>0</v>
      </c>
      <c r="W766" s="20">
        <v>0</v>
      </c>
      <c r="X766" s="21">
        <v>2836.5</v>
      </c>
      <c r="Y766" s="20" t="s">
        <v>3244</v>
      </c>
      <c r="Z766" s="22">
        <v>266</v>
      </c>
      <c r="AA766" s="23">
        <f>+X766-Z766</f>
        <v>2570.5</v>
      </c>
    </row>
    <row r="767" spans="1:27" s="17" customFormat="1" ht="60" customHeight="1">
      <c r="A767" s="18">
        <v>39161</v>
      </c>
      <c r="B767" s="19" t="s">
        <v>1857</v>
      </c>
      <c r="C767" s="19" t="s">
        <v>1858</v>
      </c>
      <c r="D767" s="19" t="s">
        <v>480</v>
      </c>
      <c r="E767" s="19" t="s">
        <v>133</v>
      </c>
      <c r="F767" s="19" t="s">
        <v>1773</v>
      </c>
      <c r="G767" s="19" t="s">
        <v>349</v>
      </c>
      <c r="H767" s="20">
        <f t="shared" si="11"/>
        <v>141.13333333333333</v>
      </c>
      <c r="I767" s="20">
        <v>0</v>
      </c>
      <c r="J767" s="20"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35.5</v>
      </c>
      <c r="P767" s="20">
        <v>0</v>
      </c>
      <c r="Q767" s="20">
        <v>0</v>
      </c>
      <c r="R767" s="20">
        <v>80</v>
      </c>
      <c r="S767" s="20">
        <v>2117</v>
      </c>
      <c r="T767" s="20">
        <v>0</v>
      </c>
      <c r="U767" s="20">
        <v>0</v>
      </c>
      <c r="V767" s="20">
        <v>0</v>
      </c>
      <c r="W767" s="20">
        <v>0</v>
      </c>
      <c r="X767" s="21">
        <v>2232.5</v>
      </c>
      <c r="Y767" s="20" t="s">
        <v>3243</v>
      </c>
      <c r="Z767" s="22">
        <v>783.5</v>
      </c>
      <c r="AA767" s="23">
        <f>+X767-Z767</f>
        <v>1449</v>
      </c>
    </row>
    <row r="768" spans="1:27" s="17" customFormat="1" ht="60" customHeight="1">
      <c r="A768" s="18">
        <v>38306</v>
      </c>
      <c r="B768" s="19" t="s">
        <v>1859</v>
      </c>
      <c r="C768" s="19" t="s">
        <v>90</v>
      </c>
      <c r="D768" s="19" t="s">
        <v>1101</v>
      </c>
      <c r="E768" s="19" t="s">
        <v>1491</v>
      </c>
      <c r="F768" s="19" t="s">
        <v>1773</v>
      </c>
      <c r="G768" s="19" t="s">
        <v>349</v>
      </c>
      <c r="H768" s="20">
        <f t="shared" si="11"/>
        <v>161.86666666666667</v>
      </c>
      <c r="I768" s="20">
        <v>0</v>
      </c>
      <c r="J768" s="20">
        <v>0</v>
      </c>
      <c r="K768" s="20">
        <v>0</v>
      </c>
      <c r="L768" s="20">
        <v>0</v>
      </c>
      <c r="M768" s="20">
        <v>0</v>
      </c>
      <c r="N768" s="20">
        <v>85</v>
      </c>
      <c r="O768" s="20">
        <v>129.5</v>
      </c>
      <c r="P768" s="20">
        <v>0</v>
      </c>
      <c r="Q768" s="20">
        <v>0</v>
      </c>
      <c r="R768" s="20">
        <v>0</v>
      </c>
      <c r="S768" s="20">
        <v>2428</v>
      </c>
      <c r="T768" s="20">
        <v>0</v>
      </c>
      <c r="U768" s="20">
        <v>0</v>
      </c>
      <c r="V768" s="20">
        <v>0</v>
      </c>
      <c r="W768" s="20">
        <v>0</v>
      </c>
      <c r="X768" s="21">
        <v>2966</v>
      </c>
      <c r="Y768" s="20" t="s">
        <v>3244</v>
      </c>
      <c r="Z768" s="22">
        <v>442.5</v>
      </c>
      <c r="AA768" s="23">
        <f>+X768-Z768</f>
        <v>2523.5</v>
      </c>
    </row>
    <row r="769" spans="1:27" s="17" customFormat="1" ht="60" customHeight="1">
      <c r="A769" s="18">
        <v>38473</v>
      </c>
      <c r="B769" s="19" t="s">
        <v>1860</v>
      </c>
      <c r="C769" s="19" t="s">
        <v>653</v>
      </c>
      <c r="D769" s="19" t="s">
        <v>1485</v>
      </c>
      <c r="E769" s="19" t="s">
        <v>84</v>
      </c>
      <c r="F769" s="19" t="s">
        <v>1773</v>
      </c>
      <c r="G769" s="19" t="s">
        <v>118</v>
      </c>
      <c r="H769" s="20">
        <f t="shared" si="11"/>
        <v>161.86666666666667</v>
      </c>
      <c r="I769" s="20">
        <v>0</v>
      </c>
      <c r="J769" s="20">
        <v>0</v>
      </c>
      <c r="K769" s="20">
        <v>0</v>
      </c>
      <c r="L769" s="20">
        <v>0</v>
      </c>
      <c r="M769" s="20">
        <v>0</v>
      </c>
      <c r="N769" s="20">
        <v>85</v>
      </c>
      <c r="O769" s="20">
        <v>0</v>
      </c>
      <c r="P769" s="20">
        <v>0</v>
      </c>
      <c r="Q769" s="20">
        <v>0</v>
      </c>
      <c r="R769" s="20">
        <v>0</v>
      </c>
      <c r="S769" s="20">
        <v>2428</v>
      </c>
      <c r="T769" s="20">
        <v>0</v>
      </c>
      <c r="U769" s="20">
        <v>0</v>
      </c>
      <c r="V769" s="20">
        <v>0</v>
      </c>
      <c r="W769" s="20">
        <v>0</v>
      </c>
      <c r="X769" s="21">
        <v>2513</v>
      </c>
      <c r="Y769" s="20" t="s">
        <v>3244</v>
      </c>
      <c r="Z769" s="22">
        <v>216</v>
      </c>
      <c r="AA769" s="23">
        <f>+X769-Z769</f>
        <v>2297</v>
      </c>
    </row>
    <row r="770" spans="1:27" s="17" customFormat="1" ht="60" customHeight="1">
      <c r="A770" s="18">
        <v>38596</v>
      </c>
      <c r="B770" s="19" t="s">
        <v>1861</v>
      </c>
      <c r="C770" s="19" t="s">
        <v>703</v>
      </c>
      <c r="D770" s="19" t="s">
        <v>1485</v>
      </c>
      <c r="E770" s="19" t="s">
        <v>140</v>
      </c>
      <c r="F770" s="19" t="s">
        <v>1773</v>
      </c>
      <c r="G770" s="19" t="s">
        <v>118</v>
      </c>
      <c r="H770" s="20">
        <f t="shared" si="11"/>
        <v>161.86666666666667</v>
      </c>
      <c r="I770" s="20">
        <v>0</v>
      </c>
      <c r="J770" s="20">
        <v>0</v>
      </c>
      <c r="K770" s="20">
        <v>0</v>
      </c>
      <c r="L770" s="20">
        <v>0</v>
      </c>
      <c r="M770" s="20">
        <v>0</v>
      </c>
      <c r="N770" s="20">
        <v>85</v>
      </c>
      <c r="O770" s="20">
        <v>0</v>
      </c>
      <c r="P770" s="20">
        <v>0</v>
      </c>
      <c r="Q770" s="20">
        <v>0</v>
      </c>
      <c r="R770" s="20">
        <v>0</v>
      </c>
      <c r="S770" s="20">
        <v>2428</v>
      </c>
      <c r="T770" s="20">
        <v>0</v>
      </c>
      <c r="U770" s="20">
        <v>0</v>
      </c>
      <c r="V770" s="20">
        <v>0</v>
      </c>
      <c r="W770" s="20">
        <v>0</v>
      </c>
      <c r="X770" s="21">
        <v>2513</v>
      </c>
      <c r="Y770" s="20" t="s">
        <v>3244</v>
      </c>
      <c r="Z770" s="22">
        <v>216</v>
      </c>
      <c r="AA770" s="23">
        <f>+X770-Z770</f>
        <v>2297</v>
      </c>
    </row>
    <row r="771" spans="1:27" s="17" customFormat="1" ht="60" customHeight="1">
      <c r="A771" s="18">
        <v>38777</v>
      </c>
      <c r="B771" s="19" t="s">
        <v>1862</v>
      </c>
      <c r="C771" s="19" t="s">
        <v>35</v>
      </c>
      <c r="D771" s="19" t="s">
        <v>142</v>
      </c>
      <c r="E771" s="19" t="s">
        <v>1863</v>
      </c>
      <c r="F771" s="19" t="s">
        <v>1773</v>
      </c>
      <c r="G771" s="19" t="s">
        <v>126</v>
      </c>
      <c r="H771" s="20">
        <f t="shared" si="11"/>
        <v>183.33333333333334</v>
      </c>
      <c r="I771" s="20">
        <v>0</v>
      </c>
      <c r="J771" s="20"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0</v>
      </c>
      <c r="R771" s="20">
        <v>0</v>
      </c>
      <c r="S771" s="20">
        <v>2750</v>
      </c>
      <c r="T771" s="20">
        <v>0</v>
      </c>
      <c r="U771" s="20">
        <v>0</v>
      </c>
      <c r="V771" s="20">
        <v>0</v>
      </c>
      <c r="W771" s="20">
        <v>0</v>
      </c>
      <c r="X771" s="21">
        <v>3116.5</v>
      </c>
      <c r="Y771" s="20" t="s">
        <v>3243</v>
      </c>
      <c r="Z771" s="22">
        <v>219.5</v>
      </c>
      <c r="AA771" s="23">
        <f>+X771-Z771</f>
        <v>2897</v>
      </c>
    </row>
    <row r="772" spans="1:27" s="17" customFormat="1" ht="60" customHeight="1">
      <c r="A772" s="18">
        <v>38849</v>
      </c>
      <c r="B772" s="19" t="s">
        <v>1864</v>
      </c>
      <c r="C772" s="19" t="s">
        <v>1337</v>
      </c>
      <c r="D772" s="19" t="s">
        <v>35</v>
      </c>
      <c r="E772" s="19" t="s">
        <v>499</v>
      </c>
      <c r="F772" s="19" t="s">
        <v>1773</v>
      </c>
      <c r="G772" s="19" t="s">
        <v>299</v>
      </c>
      <c r="H772" s="20">
        <f t="shared" si="11"/>
        <v>266.66666666666669</v>
      </c>
      <c r="I772" s="20">
        <v>533.5</v>
      </c>
      <c r="J772" s="20"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133.5</v>
      </c>
      <c r="P772" s="20">
        <v>0</v>
      </c>
      <c r="Q772" s="20">
        <v>0</v>
      </c>
      <c r="R772" s="20">
        <v>0</v>
      </c>
      <c r="S772" s="20">
        <v>4000</v>
      </c>
      <c r="T772" s="20">
        <v>0</v>
      </c>
      <c r="U772" s="20">
        <v>0</v>
      </c>
      <c r="V772" s="20">
        <v>0</v>
      </c>
      <c r="W772" s="20">
        <v>0</v>
      </c>
      <c r="X772" s="21">
        <v>5200.5</v>
      </c>
      <c r="Y772" s="20" t="s">
        <v>3243</v>
      </c>
      <c r="Z772" s="22">
        <v>2803</v>
      </c>
      <c r="AA772" s="23">
        <f>+X772-Z772</f>
        <v>2397.5</v>
      </c>
    </row>
    <row r="773" spans="1:27" s="17" customFormat="1" ht="60" customHeight="1">
      <c r="A773" s="18">
        <v>38854</v>
      </c>
      <c r="B773" s="19" t="s">
        <v>1865</v>
      </c>
      <c r="C773" s="19" t="s">
        <v>543</v>
      </c>
      <c r="D773" s="19" t="s">
        <v>1866</v>
      </c>
      <c r="E773" s="19" t="s">
        <v>366</v>
      </c>
      <c r="F773" s="19" t="s">
        <v>1773</v>
      </c>
      <c r="G773" s="19" t="s">
        <v>349</v>
      </c>
      <c r="H773" s="20">
        <f t="shared" si="11"/>
        <v>161.86666666666667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85</v>
      </c>
      <c r="O773" s="20">
        <v>0</v>
      </c>
      <c r="P773" s="20">
        <v>0</v>
      </c>
      <c r="Q773" s="20">
        <v>0</v>
      </c>
      <c r="R773" s="20">
        <v>0</v>
      </c>
      <c r="S773" s="20">
        <v>2428</v>
      </c>
      <c r="T773" s="20">
        <v>0</v>
      </c>
      <c r="U773" s="20">
        <v>0</v>
      </c>
      <c r="V773" s="20">
        <v>0</v>
      </c>
      <c r="W773" s="20">
        <v>0</v>
      </c>
      <c r="X773" s="21">
        <v>2836.5</v>
      </c>
      <c r="Y773" s="20" t="s">
        <v>3244</v>
      </c>
      <c r="Z773" s="22">
        <v>995.5</v>
      </c>
      <c r="AA773" s="23">
        <f>+X773-Z773</f>
        <v>1841</v>
      </c>
    </row>
    <row r="774" spans="1:27" s="17" customFormat="1" ht="60" customHeight="1">
      <c r="A774" s="18">
        <v>38854</v>
      </c>
      <c r="B774" s="19" t="s">
        <v>1867</v>
      </c>
      <c r="C774" s="19" t="s">
        <v>383</v>
      </c>
      <c r="D774" s="19" t="s">
        <v>232</v>
      </c>
      <c r="E774" s="19" t="s">
        <v>1868</v>
      </c>
      <c r="F774" s="19" t="s">
        <v>1773</v>
      </c>
      <c r="G774" s="19" t="s">
        <v>349</v>
      </c>
      <c r="H774" s="20">
        <f t="shared" si="11"/>
        <v>161.86666666666667</v>
      </c>
      <c r="I774" s="20">
        <v>0</v>
      </c>
      <c r="J774" s="20">
        <v>0</v>
      </c>
      <c r="K774" s="20">
        <v>0</v>
      </c>
      <c r="L774" s="20">
        <v>0</v>
      </c>
      <c r="M774" s="20">
        <v>0</v>
      </c>
      <c r="N774" s="20">
        <v>85</v>
      </c>
      <c r="O774" s="20">
        <v>0</v>
      </c>
      <c r="P774" s="20">
        <v>0</v>
      </c>
      <c r="Q774" s="20">
        <v>0</v>
      </c>
      <c r="R774" s="20">
        <v>0</v>
      </c>
      <c r="S774" s="20">
        <v>2428</v>
      </c>
      <c r="T774" s="20">
        <v>0</v>
      </c>
      <c r="U774" s="20">
        <v>0</v>
      </c>
      <c r="V774" s="20">
        <v>0</v>
      </c>
      <c r="W774" s="20">
        <v>0</v>
      </c>
      <c r="X774" s="21">
        <v>2836.5</v>
      </c>
      <c r="Y774" s="20" t="s">
        <v>3244</v>
      </c>
      <c r="Z774" s="22">
        <v>927.5</v>
      </c>
      <c r="AA774" s="23">
        <f>+X774-Z774</f>
        <v>1909</v>
      </c>
    </row>
    <row r="775" spans="1:27" s="17" customFormat="1" ht="60" customHeight="1">
      <c r="A775" s="18">
        <v>38854</v>
      </c>
      <c r="B775" s="19" t="s">
        <v>1869</v>
      </c>
      <c r="C775" s="19" t="s">
        <v>213</v>
      </c>
      <c r="D775" s="19" t="s">
        <v>213</v>
      </c>
      <c r="E775" s="19" t="s">
        <v>262</v>
      </c>
      <c r="F775" s="19" t="s">
        <v>1773</v>
      </c>
      <c r="G775" s="19" t="s">
        <v>349</v>
      </c>
      <c r="H775" s="20">
        <f t="shared" si="11"/>
        <v>161.86666666666667</v>
      </c>
      <c r="I775" s="20">
        <v>0</v>
      </c>
      <c r="J775" s="20">
        <v>0</v>
      </c>
      <c r="K775" s="20">
        <v>0</v>
      </c>
      <c r="L775" s="20">
        <v>0</v>
      </c>
      <c r="M775" s="20">
        <v>0</v>
      </c>
      <c r="N775" s="20">
        <v>85</v>
      </c>
      <c r="O775" s="20">
        <v>0</v>
      </c>
      <c r="P775" s="20">
        <v>0</v>
      </c>
      <c r="Q775" s="20">
        <v>0</v>
      </c>
      <c r="R775" s="20">
        <v>0</v>
      </c>
      <c r="S775" s="20">
        <v>2428</v>
      </c>
      <c r="T775" s="20">
        <v>0</v>
      </c>
      <c r="U775" s="20">
        <v>0</v>
      </c>
      <c r="V775" s="20">
        <v>0</v>
      </c>
      <c r="W775" s="20">
        <v>0</v>
      </c>
      <c r="X775" s="21">
        <v>2836.5</v>
      </c>
      <c r="Y775" s="20" t="s">
        <v>3244</v>
      </c>
      <c r="Z775" s="22">
        <v>766</v>
      </c>
      <c r="AA775" s="23">
        <f>+X775-Z775</f>
        <v>2070.5</v>
      </c>
    </row>
    <row r="776" spans="1:27" s="17" customFormat="1" ht="60" customHeight="1">
      <c r="A776" s="18">
        <v>38854</v>
      </c>
      <c r="B776" s="19" t="s">
        <v>1870</v>
      </c>
      <c r="C776" s="19" t="s">
        <v>124</v>
      </c>
      <c r="D776" s="19" t="s">
        <v>451</v>
      </c>
      <c r="E776" s="19" t="s">
        <v>1659</v>
      </c>
      <c r="F776" s="19" t="s">
        <v>1773</v>
      </c>
      <c r="G776" s="19" t="s">
        <v>113</v>
      </c>
      <c r="H776" s="20">
        <f t="shared" si="11"/>
        <v>202.63333333333333</v>
      </c>
      <c r="I776" s="20">
        <v>0</v>
      </c>
      <c r="J776" s="20">
        <v>0</v>
      </c>
      <c r="K776" s="20">
        <v>0</v>
      </c>
      <c r="L776" s="20">
        <v>0</v>
      </c>
      <c r="M776" s="20">
        <v>0</v>
      </c>
      <c r="N776" s="20">
        <v>85</v>
      </c>
      <c r="O776" s="20">
        <v>0</v>
      </c>
      <c r="P776" s="20">
        <v>0</v>
      </c>
      <c r="Q776" s="20">
        <v>0</v>
      </c>
      <c r="R776" s="20">
        <v>0</v>
      </c>
      <c r="S776" s="20">
        <v>3039.5</v>
      </c>
      <c r="T776" s="20">
        <v>0</v>
      </c>
      <c r="U776" s="20">
        <v>0</v>
      </c>
      <c r="V776" s="20">
        <v>0</v>
      </c>
      <c r="W776" s="20">
        <v>0</v>
      </c>
      <c r="X776" s="21">
        <v>3530</v>
      </c>
      <c r="Y776" s="20" t="s">
        <v>3244</v>
      </c>
      <c r="Z776" s="22">
        <v>1804</v>
      </c>
      <c r="AA776" s="23">
        <f>+X776-Z776</f>
        <v>1726</v>
      </c>
    </row>
    <row r="777" spans="1:27" s="17" customFormat="1" ht="60" customHeight="1">
      <c r="A777" s="18">
        <v>38854</v>
      </c>
      <c r="B777" s="19" t="s">
        <v>1871</v>
      </c>
      <c r="C777" s="19" t="s">
        <v>232</v>
      </c>
      <c r="D777" s="19" t="s">
        <v>753</v>
      </c>
      <c r="E777" s="19" t="s">
        <v>1872</v>
      </c>
      <c r="F777" s="19" t="s">
        <v>1773</v>
      </c>
      <c r="G777" s="19" t="s">
        <v>349</v>
      </c>
      <c r="H777" s="20">
        <f t="shared" si="11"/>
        <v>162.36666666666667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85</v>
      </c>
      <c r="O777" s="20">
        <v>0</v>
      </c>
      <c r="P777" s="20">
        <v>0</v>
      </c>
      <c r="Q777" s="20">
        <v>0</v>
      </c>
      <c r="R777" s="20">
        <v>0</v>
      </c>
      <c r="S777" s="20">
        <v>2435.5</v>
      </c>
      <c r="T777" s="20">
        <v>0</v>
      </c>
      <c r="U777" s="20">
        <v>70</v>
      </c>
      <c r="V777" s="20">
        <v>0</v>
      </c>
      <c r="W777" s="20">
        <v>0</v>
      </c>
      <c r="X777" s="21">
        <v>2915</v>
      </c>
      <c r="Y777" s="20" t="s">
        <v>3244</v>
      </c>
      <c r="Z777" s="22">
        <v>274.5</v>
      </c>
      <c r="AA777" s="23">
        <f>+X777-Z777</f>
        <v>2640.5</v>
      </c>
    </row>
    <row r="778" spans="1:27" s="17" customFormat="1" ht="60" customHeight="1">
      <c r="A778" s="18">
        <v>38855</v>
      </c>
      <c r="B778" s="19" t="s">
        <v>1873</v>
      </c>
      <c r="C778" s="19" t="s">
        <v>703</v>
      </c>
      <c r="D778" s="19" t="s">
        <v>132</v>
      </c>
      <c r="E778" s="19" t="s">
        <v>1874</v>
      </c>
      <c r="F778" s="19" t="s">
        <v>1773</v>
      </c>
      <c r="G778" s="19" t="s">
        <v>118</v>
      </c>
      <c r="H778" s="20">
        <f t="shared" ref="H778:H841" si="12">+S778/15</f>
        <v>161.86666666666667</v>
      </c>
      <c r="I778" s="20">
        <v>0</v>
      </c>
      <c r="J778" s="20">
        <v>0</v>
      </c>
      <c r="K778" s="20">
        <v>0</v>
      </c>
      <c r="L778" s="20">
        <v>0</v>
      </c>
      <c r="M778" s="20">
        <v>0</v>
      </c>
      <c r="N778" s="20">
        <v>85</v>
      </c>
      <c r="O778" s="20">
        <v>129.5</v>
      </c>
      <c r="P778" s="20">
        <v>0</v>
      </c>
      <c r="Q778" s="20">
        <v>0</v>
      </c>
      <c r="R778" s="20">
        <v>0</v>
      </c>
      <c r="S778" s="20">
        <v>2428</v>
      </c>
      <c r="T778" s="20">
        <v>0</v>
      </c>
      <c r="U778" s="20">
        <v>0</v>
      </c>
      <c r="V778" s="20">
        <v>0</v>
      </c>
      <c r="W778" s="20">
        <v>0</v>
      </c>
      <c r="X778" s="21">
        <v>2966</v>
      </c>
      <c r="Y778" s="20" t="s">
        <v>3244</v>
      </c>
      <c r="Z778" s="22">
        <v>1136.5</v>
      </c>
      <c r="AA778" s="23">
        <f>+X778-Z778</f>
        <v>1829.5</v>
      </c>
    </row>
    <row r="779" spans="1:27" s="17" customFormat="1" ht="60" customHeight="1">
      <c r="A779" s="18">
        <v>38869</v>
      </c>
      <c r="B779" s="19" t="s">
        <v>1875</v>
      </c>
      <c r="C779" s="19" t="s">
        <v>1841</v>
      </c>
      <c r="D779" s="19" t="s">
        <v>273</v>
      </c>
      <c r="E779" s="19" t="s">
        <v>1876</v>
      </c>
      <c r="F779" s="19" t="s">
        <v>1773</v>
      </c>
      <c r="G779" s="19" t="s">
        <v>118</v>
      </c>
      <c r="H779" s="20">
        <f t="shared" si="12"/>
        <v>161.86666666666667</v>
      </c>
      <c r="I779" s="20">
        <v>162</v>
      </c>
      <c r="J779" s="20">
        <v>0</v>
      </c>
      <c r="K779" s="20">
        <v>0</v>
      </c>
      <c r="L779" s="20">
        <v>0</v>
      </c>
      <c r="M779" s="20">
        <v>0</v>
      </c>
      <c r="N779" s="20">
        <v>85</v>
      </c>
      <c r="O779" s="20">
        <v>0</v>
      </c>
      <c r="P779" s="20">
        <v>0</v>
      </c>
      <c r="Q779" s="20">
        <v>0</v>
      </c>
      <c r="R779" s="20">
        <v>0</v>
      </c>
      <c r="S779" s="20">
        <v>2428</v>
      </c>
      <c r="T779" s="20">
        <v>0</v>
      </c>
      <c r="U779" s="20">
        <v>0</v>
      </c>
      <c r="V779" s="20">
        <v>0</v>
      </c>
      <c r="W779" s="20">
        <v>0</v>
      </c>
      <c r="X779" s="21">
        <v>2998.5</v>
      </c>
      <c r="Y779" s="20" t="s">
        <v>3244</v>
      </c>
      <c r="Z779" s="22">
        <v>634</v>
      </c>
      <c r="AA779" s="23">
        <f>+X779-Z779</f>
        <v>2364.5</v>
      </c>
    </row>
    <row r="780" spans="1:27" s="17" customFormat="1" ht="60" customHeight="1">
      <c r="A780" s="18">
        <v>38898</v>
      </c>
      <c r="B780" s="19" t="s">
        <v>1877</v>
      </c>
      <c r="C780" s="19" t="s">
        <v>340</v>
      </c>
      <c r="D780" s="19" t="s">
        <v>196</v>
      </c>
      <c r="E780" s="19" t="s">
        <v>1878</v>
      </c>
      <c r="F780" s="19" t="s">
        <v>1773</v>
      </c>
      <c r="G780" s="19" t="s">
        <v>349</v>
      </c>
      <c r="H780" s="20">
        <f t="shared" si="12"/>
        <v>178.66666666666666</v>
      </c>
      <c r="I780" s="20">
        <v>0</v>
      </c>
      <c r="J780" s="20">
        <v>0</v>
      </c>
      <c r="K780" s="20">
        <v>1000</v>
      </c>
      <c r="L780" s="20">
        <v>0</v>
      </c>
      <c r="M780" s="20">
        <v>0</v>
      </c>
      <c r="N780" s="20">
        <v>0</v>
      </c>
      <c r="O780" s="20">
        <v>89.5</v>
      </c>
      <c r="P780" s="20">
        <v>0</v>
      </c>
      <c r="Q780" s="20">
        <v>0</v>
      </c>
      <c r="R780" s="20">
        <v>0</v>
      </c>
      <c r="S780" s="20">
        <v>2680</v>
      </c>
      <c r="T780" s="20">
        <v>580.5</v>
      </c>
      <c r="U780" s="20">
        <v>0</v>
      </c>
      <c r="V780" s="20">
        <v>0</v>
      </c>
      <c r="W780" s="20">
        <v>0</v>
      </c>
      <c r="X780" s="21">
        <v>4350</v>
      </c>
      <c r="Y780" s="20" t="s">
        <v>3243</v>
      </c>
      <c r="Z780" s="22">
        <v>454</v>
      </c>
      <c r="AA780" s="23">
        <f>+X780-Z780</f>
        <v>3896</v>
      </c>
    </row>
    <row r="781" spans="1:27" s="17" customFormat="1" ht="60" customHeight="1">
      <c r="A781" s="18">
        <v>38979</v>
      </c>
      <c r="B781" s="19" t="s">
        <v>1879</v>
      </c>
      <c r="C781" s="19" t="s">
        <v>232</v>
      </c>
      <c r="D781" s="19" t="s">
        <v>753</v>
      </c>
      <c r="E781" s="19" t="s">
        <v>242</v>
      </c>
      <c r="F781" s="19" t="s">
        <v>1773</v>
      </c>
      <c r="G781" s="19" t="s">
        <v>291</v>
      </c>
      <c r="H781" s="20">
        <f t="shared" si="12"/>
        <v>183.73333333333332</v>
      </c>
      <c r="I781" s="20">
        <v>0</v>
      </c>
      <c r="J781" s="20">
        <v>0</v>
      </c>
      <c r="K781" s="20">
        <v>0</v>
      </c>
      <c r="L781" s="20">
        <v>0</v>
      </c>
      <c r="M781" s="20">
        <v>0</v>
      </c>
      <c r="N781" s="20">
        <v>85</v>
      </c>
      <c r="O781" s="20">
        <v>0</v>
      </c>
      <c r="P781" s="20">
        <v>0</v>
      </c>
      <c r="Q781" s="20">
        <v>2250.5</v>
      </c>
      <c r="R781" s="20">
        <v>0</v>
      </c>
      <c r="S781" s="20">
        <v>2756</v>
      </c>
      <c r="T781" s="20">
        <v>0</v>
      </c>
      <c r="U781" s="20">
        <v>70</v>
      </c>
      <c r="V781" s="20">
        <v>0</v>
      </c>
      <c r="W781" s="20">
        <v>6430.5</v>
      </c>
      <c r="X781" s="21">
        <v>12665</v>
      </c>
      <c r="Y781" s="20" t="s">
        <v>3244</v>
      </c>
      <c r="Z781" s="22">
        <v>2104</v>
      </c>
      <c r="AA781" s="23">
        <f>+X781-Z781</f>
        <v>10561</v>
      </c>
    </row>
    <row r="782" spans="1:27" s="17" customFormat="1" ht="60" customHeight="1">
      <c r="A782" s="18">
        <v>38975</v>
      </c>
      <c r="B782" s="19" t="s">
        <v>1880</v>
      </c>
      <c r="C782" s="19" t="s">
        <v>213</v>
      </c>
      <c r="D782" s="19" t="s">
        <v>1236</v>
      </c>
      <c r="E782" s="19" t="s">
        <v>1881</v>
      </c>
      <c r="F782" s="19" t="s">
        <v>1773</v>
      </c>
      <c r="G782" s="19" t="s">
        <v>118</v>
      </c>
      <c r="H782" s="20">
        <f t="shared" si="12"/>
        <v>125.63333333333334</v>
      </c>
      <c r="I782" s="20">
        <v>0</v>
      </c>
      <c r="J782" s="20"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60.5</v>
      </c>
      <c r="S782" s="20">
        <v>1884.5</v>
      </c>
      <c r="T782" s="20">
        <v>0</v>
      </c>
      <c r="U782" s="20">
        <v>0</v>
      </c>
      <c r="V782" s="20">
        <v>0</v>
      </c>
      <c r="W782" s="20">
        <v>0</v>
      </c>
      <c r="X782" s="21">
        <v>2196.5</v>
      </c>
      <c r="Y782" s="20" t="s">
        <v>3243</v>
      </c>
      <c r="Z782" s="22">
        <v>75.5</v>
      </c>
      <c r="AA782" s="23">
        <f>+X782-Z782</f>
        <v>2121</v>
      </c>
    </row>
    <row r="783" spans="1:27" s="17" customFormat="1" ht="60" customHeight="1">
      <c r="A783" s="18">
        <v>39011</v>
      </c>
      <c r="B783" s="19" t="s">
        <v>1882</v>
      </c>
      <c r="C783" s="19" t="s">
        <v>87</v>
      </c>
      <c r="D783" s="19" t="s">
        <v>87</v>
      </c>
      <c r="E783" s="19" t="s">
        <v>519</v>
      </c>
      <c r="F783" s="19" t="s">
        <v>1773</v>
      </c>
      <c r="G783" s="19" t="s">
        <v>118</v>
      </c>
      <c r="H783" s="20">
        <f t="shared" si="12"/>
        <v>161.86666666666667</v>
      </c>
      <c r="I783" s="20">
        <v>0</v>
      </c>
      <c r="J783" s="20">
        <v>0</v>
      </c>
      <c r="K783" s="20">
        <v>0</v>
      </c>
      <c r="L783" s="20">
        <v>0</v>
      </c>
      <c r="M783" s="20">
        <v>0</v>
      </c>
      <c r="N783" s="20">
        <v>85</v>
      </c>
      <c r="O783" s="20">
        <v>0</v>
      </c>
      <c r="P783" s="20">
        <v>0</v>
      </c>
      <c r="Q783" s="20">
        <v>0</v>
      </c>
      <c r="R783" s="20">
        <v>0</v>
      </c>
      <c r="S783" s="20">
        <v>2428</v>
      </c>
      <c r="T783" s="20">
        <v>0</v>
      </c>
      <c r="U783" s="20">
        <v>0</v>
      </c>
      <c r="V783" s="20">
        <v>0</v>
      </c>
      <c r="W783" s="20">
        <v>0</v>
      </c>
      <c r="X783" s="21">
        <v>2836.5</v>
      </c>
      <c r="Y783" s="20" t="s">
        <v>3244</v>
      </c>
      <c r="Z783" s="22">
        <v>666</v>
      </c>
      <c r="AA783" s="23">
        <f>+X783-Z783</f>
        <v>2170.5</v>
      </c>
    </row>
    <row r="784" spans="1:27" s="17" customFormat="1" ht="60" customHeight="1">
      <c r="A784" s="18">
        <v>39067</v>
      </c>
      <c r="B784" s="19" t="s">
        <v>1883</v>
      </c>
      <c r="C784" s="19" t="s">
        <v>1884</v>
      </c>
      <c r="D784" s="19" t="s">
        <v>240</v>
      </c>
      <c r="E784" s="19" t="s">
        <v>355</v>
      </c>
      <c r="F784" s="19" t="s">
        <v>1773</v>
      </c>
      <c r="G784" s="19" t="s">
        <v>326</v>
      </c>
      <c r="H784" s="20">
        <f t="shared" si="12"/>
        <v>161.93333333333334</v>
      </c>
      <c r="I784" s="20">
        <v>0</v>
      </c>
      <c r="J784" s="20">
        <v>0</v>
      </c>
      <c r="K784" s="20">
        <v>0</v>
      </c>
      <c r="L784" s="20">
        <v>0</v>
      </c>
      <c r="M784" s="20">
        <v>0</v>
      </c>
      <c r="N784" s="20">
        <v>85</v>
      </c>
      <c r="O784" s="20">
        <v>129.5</v>
      </c>
      <c r="P784" s="20">
        <v>0</v>
      </c>
      <c r="Q784" s="20">
        <v>0</v>
      </c>
      <c r="R784" s="20">
        <v>0</v>
      </c>
      <c r="S784" s="20">
        <v>2429</v>
      </c>
      <c r="T784" s="20">
        <v>0</v>
      </c>
      <c r="U784" s="20">
        <v>0</v>
      </c>
      <c r="V784" s="20">
        <v>0</v>
      </c>
      <c r="W784" s="20">
        <v>0</v>
      </c>
      <c r="X784" s="21">
        <v>2967.5</v>
      </c>
      <c r="Y784" s="20" t="s">
        <v>3244</v>
      </c>
      <c r="Z784" s="22">
        <v>280.5</v>
      </c>
      <c r="AA784" s="23">
        <f>+X784-Z784</f>
        <v>2687</v>
      </c>
    </row>
    <row r="785" spans="1:27" s="17" customFormat="1" ht="60" customHeight="1">
      <c r="A785" s="18">
        <v>39064</v>
      </c>
      <c r="B785" s="19" t="s">
        <v>1885</v>
      </c>
      <c r="C785" s="19" t="s">
        <v>325</v>
      </c>
      <c r="D785" s="19" t="s">
        <v>65</v>
      </c>
      <c r="E785" s="19" t="s">
        <v>1886</v>
      </c>
      <c r="F785" s="19" t="s">
        <v>1773</v>
      </c>
      <c r="G785" s="19" t="s">
        <v>118</v>
      </c>
      <c r="H785" s="20">
        <f t="shared" si="12"/>
        <v>161.86666666666667</v>
      </c>
      <c r="I785" s="20">
        <v>0</v>
      </c>
      <c r="J785" s="20">
        <v>0</v>
      </c>
      <c r="K785" s="20">
        <v>0</v>
      </c>
      <c r="L785" s="20">
        <v>0</v>
      </c>
      <c r="M785" s="20">
        <v>0</v>
      </c>
      <c r="N785" s="20">
        <v>85</v>
      </c>
      <c r="O785" s="20">
        <v>0</v>
      </c>
      <c r="P785" s="20">
        <v>0</v>
      </c>
      <c r="Q785" s="20">
        <v>0</v>
      </c>
      <c r="R785" s="20">
        <v>0</v>
      </c>
      <c r="S785" s="20">
        <v>2428</v>
      </c>
      <c r="T785" s="20">
        <v>0</v>
      </c>
      <c r="U785" s="20">
        <v>0</v>
      </c>
      <c r="V785" s="20">
        <v>0</v>
      </c>
      <c r="W785" s="20">
        <v>0</v>
      </c>
      <c r="X785" s="21">
        <v>2513</v>
      </c>
      <c r="Y785" s="20" t="s">
        <v>3244</v>
      </c>
      <c r="Z785" s="22">
        <v>216</v>
      </c>
      <c r="AA785" s="23">
        <f>+X785-Z785</f>
        <v>2297</v>
      </c>
    </row>
    <row r="786" spans="1:27" s="17" customFormat="1" ht="60" customHeight="1">
      <c r="A786" s="18">
        <v>39119</v>
      </c>
      <c r="B786" s="19" t="s">
        <v>1887</v>
      </c>
      <c r="C786" s="19" t="s">
        <v>1888</v>
      </c>
      <c r="D786" s="19" t="s">
        <v>1889</v>
      </c>
      <c r="E786" s="19" t="s">
        <v>1890</v>
      </c>
      <c r="F786" s="19" t="s">
        <v>1773</v>
      </c>
      <c r="G786" s="19" t="s">
        <v>326</v>
      </c>
      <c r="H786" s="20">
        <f t="shared" si="12"/>
        <v>161.86666666666667</v>
      </c>
      <c r="I786" s="20">
        <v>0</v>
      </c>
      <c r="J786" s="20">
        <v>0</v>
      </c>
      <c r="K786" s="20">
        <v>0</v>
      </c>
      <c r="L786" s="20">
        <v>0</v>
      </c>
      <c r="M786" s="20">
        <v>0</v>
      </c>
      <c r="N786" s="20">
        <v>85</v>
      </c>
      <c r="O786" s="20">
        <v>0</v>
      </c>
      <c r="P786" s="20">
        <v>0</v>
      </c>
      <c r="Q786" s="20">
        <v>0</v>
      </c>
      <c r="R786" s="20">
        <v>0</v>
      </c>
      <c r="S786" s="20">
        <v>2428</v>
      </c>
      <c r="T786" s="20">
        <v>0</v>
      </c>
      <c r="U786" s="20">
        <v>0</v>
      </c>
      <c r="V786" s="20">
        <v>0</v>
      </c>
      <c r="W786" s="20">
        <v>0</v>
      </c>
      <c r="X786" s="21">
        <v>2836.5</v>
      </c>
      <c r="Y786" s="20" t="s">
        <v>3244</v>
      </c>
      <c r="Z786" s="22">
        <v>478</v>
      </c>
      <c r="AA786" s="23">
        <f>+X786-Z786</f>
        <v>2358.5</v>
      </c>
    </row>
    <row r="787" spans="1:27" s="17" customFormat="1" ht="60" customHeight="1">
      <c r="A787" s="18">
        <v>39167</v>
      </c>
      <c r="B787" s="19" t="s">
        <v>1891</v>
      </c>
      <c r="C787" s="19" t="s">
        <v>1892</v>
      </c>
      <c r="D787" s="19" t="s">
        <v>1893</v>
      </c>
      <c r="E787" s="19" t="s">
        <v>519</v>
      </c>
      <c r="F787" s="19" t="s">
        <v>1773</v>
      </c>
      <c r="G787" s="19" t="s">
        <v>349</v>
      </c>
      <c r="H787" s="20">
        <f t="shared" si="12"/>
        <v>133.33333333333334</v>
      </c>
      <c r="I787" s="20">
        <v>0</v>
      </c>
      <c r="J787" s="20"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32.5</v>
      </c>
      <c r="S787" s="20">
        <v>2000</v>
      </c>
      <c r="T787" s="20">
        <v>0</v>
      </c>
      <c r="U787" s="20">
        <v>0</v>
      </c>
      <c r="V787" s="20">
        <v>0</v>
      </c>
      <c r="W787" s="20">
        <v>0</v>
      </c>
      <c r="X787" s="21">
        <v>2299</v>
      </c>
      <c r="Y787" s="20" t="s">
        <v>3243</v>
      </c>
      <c r="Z787" s="22">
        <v>80</v>
      </c>
      <c r="AA787" s="23">
        <f>+X787-Z787</f>
        <v>2219</v>
      </c>
    </row>
    <row r="788" spans="1:27" s="17" customFormat="1" ht="60" customHeight="1">
      <c r="A788" s="18">
        <v>39135</v>
      </c>
      <c r="B788" s="19" t="s">
        <v>1894</v>
      </c>
      <c r="C788" s="19" t="s">
        <v>228</v>
      </c>
      <c r="D788" s="19" t="s">
        <v>96</v>
      </c>
      <c r="E788" s="19" t="s">
        <v>1895</v>
      </c>
      <c r="F788" s="19" t="s">
        <v>1773</v>
      </c>
      <c r="G788" s="19" t="s">
        <v>349</v>
      </c>
      <c r="H788" s="20">
        <v>141.87</v>
      </c>
      <c r="I788" s="20">
        <v>0</v>
      </c>
      <c r="J788" s="20">
        <v>0</v>
      </c>
      <c r="K788" s="20">
        <v>0</v>
      </c>
      <c r="L788" s="20">
        <v>283.5</v>
      </c>
      <c r="M788" s="20">
        <v>0</v>
      </c>
      <c r="N788" s="20">
        <v>0</v>
      </c>
      <c r="O788" s="20">
        <v>0</v>
      </c>
      <c r="P788" s="20">
        <v>0</v>
      </c>
      <c r="Q788" s="20">
        <v>0</v>
      </c>
      <c r="R788" s="20">
        <v>61.5</v>
      </c>
      <c r="S788" s="20">
        <v>1560.5</v>
      </c>
      <c r="T788" s="20">
        <v>0</v>
      </c>
      <c r="U788" s="20">
        <v>0</v>
      </c>
      <c r="V788" s="20">
        <v>0</v>
      </c>
      <c r="W788" s="20">
        <v>0</v>
      </c>
      <c r="X788" s="21">
        <v>1905.5</v>
      </c>
      <c r="Y788" s="20" t="s">
        <v>3243</v>
      </c>
      <c r="Z788" s="22">
        <v>62.5</v>
      </c>
      <c r="AA788" s="23">
        <f>+X788-Z788</f>
        <v>1843</v>
      </c>
    </row>
    <row r="789" spans="1:27" s="17" customFormat="1" ht="60" customHeight="1">
      <c r="A789" s="18">
        <v>39161</v>
      </c>
      <c r="B789" s="19" t="s">
        <v>1896</v>
      </c>
      <c r="C789" s="19" t="s">
        <v>231</v>
      </c>
      <c r="D789" s="19" t="s">
        <v>216</v>
      </c>
      <c r="E789" s="19" t="s">
        <v>1817</v>
      </c>
      <c r="F789" s="19" t="s">
        <v>1773</v>
      </c>
      <c r="G789" s="19" t="s">
        <v>118</v>
      </c>
      <c r="H789" s="20">
        <f t="shared" si="12"/>
        <v>161.86666666666667</v>
      </c>
      <c r="I789" s="20">
        <v>0</v>
      </c>
      <c r="J789" s="20">
        <v>0</v>
      </c>
      <c r="K789" s="20">
        <v>0</v>
      </c>
      <c r="L789" s="20">
        <v>0</v>
      </c>
      <c r="M789" s="20">
        <v>0</v>
      </c>
      <c r="N789" s="20">
        <v>85</v>
      </c>
      <c r="O789" s="20">
        <v>0</v>
      </c>
      <c r="P789" s="20">
        <v>0</v>
      </c>
      <c r="Q789" s="20">
        <v>0</v>
      </c>
      <c r="R789" s="20">
        <v>0</v>
      </c>
      <c r="S789" s="20">
        <v>2428</v>
      </c>
      <c r="T789" s="20">
        <v>0</v>
      </c>
      <c r="U789" s="20">
        <v>0</v>
      </c>
      <c r="V789" s="20">
        <v>0</v>
      </c>
      <c r="W789" s="20">
        <v>0</v>
      </c>
      <c r="X789" s="21">
        <v>2513</v>
      </c>
      <c r="Y789" s="20" t="s">
        <v>3244</v>
      </c>
      <c r="Z789" s="22">
        <v>827.5</v>
      </c>
      <c r="AA789" s="23">
        <f>+X789-Z789</f>
        <v>1685.5</v>
      </c>
    </row>
    <row r="790" spans="1:27" s="17" customFormat="1" ht="60" customHeight="1">
      <c r="A790" s="18">
        <v>39240</v>
      </c>
      <c r="B790" s="19" t="s">
        <v>1897</v>
      </c>
      <c r="C790" s="19" t="s">
        <v>206</v>
      </c>
      <c r="D790" s="19" t="s">
        <v>1217</v>
      </c>
      <c r="E790" s="19" t="s">
        <v>962</v>
      </c>
      <c r="F790" s="19" t="s">
        <v>1773</v>
      </c>
      <c r="G790" s="19" t="s">
        <v>126</v>
      </c>
      <c r="H790" s="20">
        <f t="shared" si="12"/>
        <v>141.13333333333333</v>
      </c>
      <c r="I790" s="20">
        <v>0</v>
      </c>
      <c r="J790" s="20"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70.5</v>
      </c>
      <c r="P790" s="20">
        <v>0</v>
      </c>
      <c r="Q790" s="20">
        <v>0</v>
      </c>
      <c r="R790" s="20">
        <v>0</v>
      </c>
      <c r="S790" s="20">
        <v>2117</v>
      </c>
      <c r="T790" s="20">
        <v>0</v>
      </c>
      <c r="U790" s="20">
        <v>0</v>
      </c>
      <c r="V790" s="20">
        <v>0</v>
      </c>
      <c r="W790" s="20">
        <v>0</v>
      </c>
      <c r="X790" s="21">
        <v>2470</v>
      </c>
      <c r="Y790" s="20" t="s">
        <v>3243</v>
      </c>
      <c r="Z790" s="22">
        <v>88.5</v>
      </c>
      <c r="AA790" s="23">
        <f>+X790-Z790</f>
        <v>2381.5</v>
      </c>
    </row>
    <row r="791" spans="1:27" s="17" customFormat="1" ht="60" customHeight="1">
      <c r="A791" s="18">
        <v>39240</v>
      </c>
      <c r="B791" s="19" t="s">
        <v>1898</v>
      </c>
      <c r="C791" s="19" t="s">
        <v>377</v>
      </c>
      <c r="D791" s="19" t="s">
        <v>703</v>
      </c>
      <c r="E791" s="19" t="s">
        <v>965</v>
      </c>
      <c r="F791" s="19" t="s">
        <v>1773</v>
      </c>
      <c r="G791" s="19" t="s">
        <v>118</v>
      </c>
      <c r="H791" s="20">
        <f t="shared" si="12"/>
        <v>173.33333333333334</v>
      </c>
      <c r="I791" s="20">
        <v>0</v>
      </c>
      <c r="J791" s="20">
        <v>0</v>
      </c>
      <c r="K791" s="20">
        <v>0</v>
      </c>
      <c r="L791" s="20">
        <v>0</v>
      </c>
      <c r="M791" s="20">
        <v>0</v>
      </c>
      <c r="N791" s="20">
        <v>85</v>
      </c>
      <c r="O791" s="20">
        <v>0</v>
      </c>
      <c r="P791" s="20">
        <v>0</v>
      </c>
      <c r="Q791" s="20">
        <v>0</v>
      </c>
      <c r="R791" s="20">
        <v>0</v>
      </c>
      <c r="S791" s="20">
        <v>2600</v>
      </c>
      <c r="T791" s="20">
        <v>0</v>
      </c>
      <c r="U791" s="20">
        <v>0</v>
      </c>
      <c r="V791" s="20">
        <v>0</v>
      </c>
      <c r="W791" s="20">
        <v>0</v>
      </c>
      <c r="X791" s="21">
        <v>2685</v>
      </c>
      <c r="Y791" s="20" t="s">
        <v>3244</v>
      </c>
      <c r="Z791" s="22">
        <v>684.5</v>
      </c>
      <c r="AA791" s="23">
        <f>+X791-Z791</f>
        <v>2000.5</v>
      </c>
    </row>
    <row r="792" spans="1:27" s="17" customFormat="1" ht="60" customHeight="1">
      <c r="A792" s="18">
        <v>39275</v>
      </c>
      <c r="B792" s="19" t="s">
        <v>1899</v>
      </c>
      <c r="C792" s="19" t="s">
        <v>1337</v>
      </c>
      <c r="D792" s="19" t="s">
        <v>582</v>
      </c>
      <c r="E792" s="19" t="s">
        <v>1900</v>
      </c>
      <c r="F792" s="19" t="s">
        <v>1773</v>
      </c>
      <c r="G792" s="19" t="s">
        <v>349</v>
      </c>
      <c r="H792" s="20">
        <f t="shared" si="12"/>
        <v>161.86666666666667</v>
      </c>
      <c r="I792" s="20">
        <v>0</v>
      </c>
      <c r="J792" s="20">
        <v>0</v>
      </c>
      <c r="K792" s="20">
        <v>0</v>
      </c>
      <c r="L792" s="20">
        <v>0</v>
      </c>
      <c r="M792" s="20">
        <v>0</v>
      </c>
      <c r="N792" s="20">
        <v>85</v>
      </c>
      <c r="O792" s="20">
        <v>0</v>
      </c>
      <c r="P792" s="20">
        <v>0</v>
      </c>
      <c r="Q792" s="20">
        <v>0</v>
      </c>
      <c r="R792" s="20">
        <v>0</v>
      </c>
      <c r="S792" s="20">
        <v>2428</v>
      </c>
      <c r="T792" s="20">
        <v>0</v>
      </c>
      <c r="U792" s="20">
        <v>0</v>
      </c>
      <c r="V792" s="20">
        <v>0</v>
      </c>
      <c r="W792" s="20">
        <v>0</v>
      </c>
      <c r="X792" s="21">
        <v>2836.5</v>
      </c>
      <c r="Y792" s="20" t="s">
        <v>3244</v>
      </c>
      <c r="Z792" s="22">
        <v>316</v>
      </c>
      <c r="AA792" s="23">
        <f>+X792-Z792</f>
        <v>2520.5</v>
      </c>
    </row>
    <row r="793" spans="1:27" s="17" customFormat="1" ht="60" customHeight="1">
      <c r="A793" s="18">
        <v>39309</v>
      </c>
      <c r="B793" s="19" t="s">
        <v>1901</v>
      </c>
      <c r="C793" s="19" t="s">
        <v>196</v>
      </c>
      <c r="D793" s="19" t="s">
        <v>232</v>
      </c>
      <c r="E793" s="19" t="s">
        <v>658</v>
      </c>
      <c r="F793" s="19" t="s">
        <v>1773</v>
      </c>
      <c r="G793" s="19" t="s">
        <v>113</v>
      </c>
      <c r="H793" s="20">
        <f t="shared" si="12"/>
        <v>201.76666666666668</v>
      </c>
      <c r="I793" s="20">
        <v>0</v>
      </c>
      <c r="J793" s="20"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0">
        <v>0</v>
      </c>
      <c r="Q793" s="20">
        <v>0</v>
      </c>
      <c r="R793" s="20">
        <v>0</v>
      </c>
      <c r="S793" s="20">
        <v>3026.5</v>
      </c>
      <c r="T793" s="20">
        <v>0</v>
      </c>
      <c r="U793" s="20">
        <v>0</v>
      </c>
      <c r="V793" s="20">
        <v>0</v>
      </c>
      <c r="W793" s="20">
        <v>0</v>
      </c>
      <c r="X793" s="21">
        <v>3026.5</v>
      </c>
      <c r="Y793" s="20" t="s">
        <v>3244</v>
      </c>
      <c r="Z793" s="22">
        <v>1792</v>
      </c>
      <c r="AA793" s="23">
        <f>+X793-Z793</f>
        <v>1234.5</v>
      </c>
    </row>
    <row r="794" spans="1:27" s="17" customFormat="1" ht="60" customHeight="1">
      <c r="A794" s="18">
        <v>39310</v>
      </c>
      <c r="B794" s="19" t="s">
        <v>1902</v>
      </c>
      <c r="C794" s="19" t="s">
        <v>1903</v>
      </c>
      <c r="D794" s="19" t="s">
        <v>86</v>
      </c>
      <c r="E794" s="19" t="s">
        <v>1904</v>
      </c>
      <c r="F794" s="19" t="s">
        <v>1773</v>
      </c>
      <c r="G794" s="19" t="s">
        <v>118</v>
      </c>
      <c r="H794" s="20">
        <f t="shared" si="12"/>
        <v>141.13333333333333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70.5</v>
      </c>
      <c r="P794" s="20">
        <v>0</v>
      </c>
      <c r="Q794" s="20">
        <v>0</v>
      </c>
      <c r="R794" s="20">
        <v>0</v>
      </c>
      <c r="S794" s="20">
        <v>2117</v>
      </c>
      <c r="T794" s="20">
        <v>0</v>
      </c>
      <c r="U794" s="20">
        <v>0</v>
      </c>
      <c r="V794" s="20">
        <v>0</v>
      </c>
      <c r="W794" s="20">
        <v>0</v>
      </c>
      <c r="X794" s="21">
        <v>2470</v>
      </c>
      <c r="Y794" s="20" t="s">
        <v>3243</v>
      </c>
      <c r="Z794" s="22">
        <v>88.5</v>
      </c>
      <c r="AA794" s="23">
        <f>+X794-Z794</f>
        <v>2381.5</v>
      </c>
    </row>
    <row r="795" spans="1:27" s="17" customFormat="1" ht="60" customHeight="1">
      <c r="A795" s="18">
        <v>39413</v>
      </c>
      <c r="B795" s="19" t="s">
        <v>1905</v>
      </c>
      <c r="C795" s="19" t="s">
        <v>102</v>
      </c>
      <c r="D795" s="19" t="s">
        <v>725</v>
      </c>
      <c r="E795" s="19" t="s">
        <v>419</v>
      </c>
      <c r="F795" s="19" t="s">
        <v>1773</v>
      </c>
      <c r="G795" s="19" t="s">
        <v>291</v>
      </c>
      <c r="H795" s="20">
        <f t="shared" si="12"/>
        <v>182.86666666666667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  <c r="N795" s="20">
        <v>85</v>
      </c>
      <c r="O795" s="20">
        <v>146.5</v>
      </c>
      <c r="P795" s="20">
        <v>0</v>
      </c>
      <c r="Q795" s="20">
        <v>0</v>
      </c>
      <c r="R795" s="20">
        <v>0</v>
      </c>
      <c r="S795" s="20">
        <v>2743</v>
      </c>
      <c r="T795" s="20">
        <v>0</v>
      </c>
      <c r="U795" s="20">
        <v>0</v>
      </c>
      <c r="V795" s="20">
        <v>0</v>
      </c>
      <c r="W795" s="20">
        <v>0</v>
      </c>
      <c r="X795" s="21">
        <v>3340</v>
      </c>
      <c r="Y795" s="20" t="s">
        <v>3244</v>
      </c>
      <c r="Z795" s="22">
        <v>353.5</v>
      </c>
      <c r="AA795" s="23">
        <f>+X795-Z795</f>
        <v>2986.5</v>
      </c>
    </row>
    <row r="796" spans="1:27" s="17" customFormat="1" ht="60" customHeight="1">
      <c r="A796" s="18">
        <v>39457</v>
      </c>
      <c r="B796" s="19" t="s">
        <v>1906</v>
      </c>
      <c r="C796" s="19" t="s">
        <v>196</v>
      </c>
      <c r="D796" s="19" t="s">
        <v>656</v>
      </c>
      <c r="E796" s="19" t="s">
        <v>1579</v>
      </c>
      <c r="F796" s="19" t="s">
        <v>1773</v>
      </c>
      <c r="G796" s="19" t="s">
        <v>349</v>
      </c>
      <c r="H796" s="20">
        <f t="shared" si="12"/>
        <v>161.86666666666667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85</v>
      </c>
      <c r="O796" s="20">
        <v>0</v>
      </c>
      <c r="P796" s="20">
        <v>0</v>
      </c>
      <c r="Q796" s="20">
        <v>0</v>
      </c>
      <c r="R796" s="20">
        <v>0</v>
      </c>
      <c r="S796" s="20">
        <v>2428</v>
      </c>
      <c r="T796" s="20">
        <v>0</v>
      </c>
      <c r="U796" s="20">
        <v>0</v>
      </c>
      <c r="V796" s="20">
        <v>0</v>
      </c>
      <c r="W796" s="20">
        <v>0</v>
      </c>
      <c r="X796" s="21">
        <v>2836.5</v>
      </c>
      <c r="Y796" s="20" t="s">
        <v>3244</v>
      </c>
      <c r="Z796" s="22">
        <v>266</v>
      </c>
      <c r="AA796" s="23">
        <f>+X796-Z796</f>
        <v>2570.5</v>
      </c>
    </row>
    <row r="797" spans="1:27" s="17" customFormat="1" ht="60" customHeight="1">
      <c r="A797" s="18">
        <v>39457</v>
      </c>
      <c r="B797" s="19" t="s">
        <v>1907</v>
      </c>
      <c r="C797" s="19" t="s">
        <v>650</v>
      </c>
      <c r="D797" s="19" t="s">
        <v>389</v>
      </c>
      <c r="E797" s="19" t="s">
        <v>1026</v>
      </c>
      <c r="F797" s="19" t="s">
        <v>1773</v>
      </c>
      <c r="G797" s="19" t="s">
        <v>349</v>
      </c>
      <c r="H797" s="20">
        <f t="shared" si="12"/>
        <v>161.86666666666667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85</v>
      </c>
      <c r="O797" s="20">
        <v>0</v>
      </c>
      <c r="P797" s="20">
        <v>0</v>
      </c>
      <c r="Q797" s="20">
        <v>0</v>
      </c>
      <c r="R797" s="20">
        <v>0</v>
      </c>
      <c r="S797" s="20">
        <v>2428</v>
      </c>
      <c r="T797" s="20">
        <v>0</v>
      </c>
      <c r="U797" s="20">
        <v>0</v>
      </c>
      <c r="V797" s="20">
        <v>0</v>
      </c>
      <c r="W797" s="20">
        <v>0</v>
      </c>
      <c r="X797" s="21">
        <v>2513</v>
      </c>
      <c r="Y797" s="20" t="s">
        <v>3244</v>
      </c>
      <c r="Z797" s="22">
        <v>316</v>
      </c>
      <c r="AA797" s="23">
        <f>+X797-Z797</f>
        <v>2197</v>
      </c>
    </row>
    <row r="798" spans="1:27" s="17" customFormat="1" ht="60" customHeight="1">
      <c r="A798" s="18">
        <v>39483</v>
      </c>
      <c r="B798" s="19" t="s">
        <v>1908</v>
      </c>
      <c r="C798" s="19" t="s">
        <v>196</v>
      </c>
      <c r="D798" s="19" t="s">
        <v>29</v>
      </c>
      <c r="E798" s="19" t="s">
        <v>252</v>
      </c>
      <c r="F798" s="19" t="s">
        <v>1773</v>
      </c>
      <c r="G798" s="19" t="s">
        <v>349</v>
      </c>
      <c r="H798" s="20">
        <f t="shared" si="12"/>
        <v>161.86666666666667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85</v>
      </c>
      <c r="O798" s="20">
        <v>0</v>
      </c>
      <c r="P798" s="20">
        <v>0</v>
      </c>
      <c r="Q798" s="20">
        <v>0</v>
      </c>
      <c r="R798" s="20">
        <v>0</v>
      </c>
      <c r="S798" s="20">
        <v>2428</v>
      </c>
      <c r="T798" s="20">
        <v>0</v>
      </c>
      <c r="U798" s="20">
        <v>0</v>
      </c>
      <c r="V798" s="20">
        <v>0</v>
      </c>
      <c r="W798" s="20">
        <v>0</v>
      </c>
      <c r="X798" s="21">
        <v>2836.5</v>
      </c>
      <c r="Y798" s="20" t="s">
        <v>3244</v>
      </c>
      <c r="Z798" s="22">
        <v>1163.5</v>
      </c>
      <c r="AA798" s="23">
        <f>+X798-Z798</f>
        <v>1673</v>
      </c>
    </row>
    <row r="799" spans="1:27" s="17" customFormat="1" ht="60" customHeight="1">
      <c r="A799" s="18">
        <v>39483</v>
      </c>
      <c r="B799" s="19" t="s">
        <v>1909</v>
      </c>
      <c r="C799" s="19" t="s">
        <v>48</v>
      </c>
      <c r="D799" s="19" t="s">
        <v>29</v>
      </c>
      <c r="E799" s="19" t="s">
        <v>1910</v>
      </c>
      <c r="F799" s="19" t="s">
        <v>1773</v>
      </c>
      <c r="G799" s="19" t="s">
        <v>349</v>
      </c>
      <c r="H799" s="20">
        <f t="shared" si="12"/>
        <v>161.86666666666667</v>
      </c>
      <c r="I799" s="20">
        <v>0</v>
      </c>
      <c r="J799" s="20">
        <v>0</v>
      </c>
      <c r="K799" s="20">
        <v>0</v>
      </c>
      <c r="L799" s="20">
        <v>0</v>
      </c>
      <c r="M799" s="20">
        <v>0</v>
      </c>
      <c r="N799" s="20">
        <v>85</v>
      </c>
      <c r="O799" s="20">
        <v>0</v>
      </c>
      <c r="P799" s="20">
        <v>0</v>
      </c>
      <c r="Q799" s="20">
        <v>0</v>
      </c>
      <c r="R799" s="20">
        <v>0</v>
      </c>
      <c r="S799" s="20">
        <v>2428</v>
      </c>
      <c r="T799" s="20">
        <v>0</v>
      </c>
      <c r="U799" s="20">
        <v>0</v>
      </c>
      <c r="V799" s="20">
        <v>0</v>
      </c>
      <c r="W799" s="20">
        <v>0</v>
      </c>
      <c r="X799" s="21">
        <v>2836.5</v>
      </c>
      <c r="Y799" s="20" t="s">
        <v>3244</v>
      </c>
      <c r="Z799" s="22">
        <v>316</v>
      </c>
      <c r="AA799" s="23">
        <f>+X799-Z799</f>
        <v>2520.5</v>
      </c>
    </row>
    <row r="800" spans="1:27" s="17" customFormat="1" ht="60" customHeight="1">
      <c r="A800" s="18">
        <v>39494</v>
      </c>
      <c r="B800" s="19" t="s">
        <v>1911</v>
      </c>
      <c r="C800" s="19" t="s">
        <v>232</v>
      </c>
      <c r="D800" s="19" t="s">
        <v>35</v>
      </c>
      <c r="E800" s="19" t="s">
        <v>1912</v>
      </c>
      <c r="F800" s="19" t="s">
        <v>1773</v>
      </c>
      <c r="G800" s="19" t="s">
        <v>118</v>
      </c>
      <c r="H800" s="20">
        <f t="shared" si="12"/>
        <v>161.86666666666667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85</v>
      </c>
      <c r="O800" s="20">
        <v>0</v>
      </c>
      <c r="P800" s="20">
        <v>0</v>
      </c>
      <c r="Q800" s="20">
        <v>0</v>
      </c>
      <c r="R800" s="20">
        <v>0</v>
      </c>
      <c r="S800" s="20">
        <v>2428</v>
      </c>
      <c r="T800" s="20">
        <v>0</v>
      </c>
      <c r="U800" s="20">
        <v>0</v>
      </c>
      <c r="V800" s="20">
        <v>0</v>
      </c>
      <c r="W800" s="20">
        <v>0</v>
      </c>
      <c r="X800" s="21">
        <v>2513</v>
      </c>
      <c r="Y800" s="20" t="s">
        <v>3244</v>
      </c>
      <c r="Z800" s="22">
        <v>1189</v>
      </c>
      <c r="AA800" s="23">
        <f>+X800-Z800</f>
        <v>1324</v>
      </c>
    </row>
    <row r="801" spans="1:27" s="17" customFormat="1" ht="60" customHeight="1">
      <c r="A801" s="18">
        <v>39584</v>
      </c>
      <c r="B801" s="19" t="s">
        <v>1913</v>
      </c>
      <c r="C801" s="19" t="s">
        <v>1089</v>
      </c>
      <c r="D801" s="19" t="s">
        <v>216</v>
      </c>
      <c r="E801" s="19" t="s">
        <v>1914</v>
      </c>
      <c r="F801" s="19" t="s">
        <v>1773</v>
      </c>
      <c r="G801" s="19" t="s">
        <v>349</v>
      </c>
      <c r="H801" s="20">
        <f t="shared" si="12"/>
        <v>141.13333333333333</v>
      </c>
      <c r="I801" s="20">
        <v>0</v>
      </c>
      <c r="J801" s="20"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70.5</v>
      </c>
      <c r="P801" s="20">
        <v>0</v>
      </c>
      <c r="Q801" s="20">
        <v>0</v>
      </c>
      <c r="R801" s="20">
        <v>55</v>
      </c>
      <c r="S801" s="20">
        <v>2117</v>
      </c>
      <c r="T801" s="20">
        <v>0</v>
      </c>
      <c r="U801" s="20">
        <v>0</v>
      </c>
      <c r="V801" s="20">
        <v>0</v>
      </c>
      <c r="W801" s="20">
        <v>0</v>
      </c>
      <c r="X801" s="21">
        <v>2242.5</v>
      </c>
      <c r="Y801" s="20" t="s">
        <v>3243</v>
      </c>
      <c r="Z801" s="22">
        <v>84.5</v>
      </c>
      <c r="AA801" s="23">
        <f>+X801-Z801</f>
        <v>2158</v>
      </c>
    </row>
    <row r="802" spans="1:27" s="17" customFormat="1" ht="60" customHeight="1">
      <c r="A802" s="18">
        <v>39600</v>
      </c>
      <c r="B802" s="19" t="s">
        <v>1915</v>
      </c>
      <c r="C802" s="19" t="s">
        <v>96</v>
      </c>
      <c r="D802" s="19" t="s">
        <v>725</v>
      </c>
      <c r="E802" s="19" t="s">
        <v>108</v>
      </c>
      <c r="F802" s="19" t="s">
        <v>1773</v>
      </c>
      <c r="G802" s="19" t="s">
        <v>349</v>
      </c>
      <c r="H802" s="20">
        <f t="shared" si="12"/>
        <v>105.96666666666667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84.5</v>
      </c>
      <c r="S802" s="20">
        <v>1589.5</v>
      </c>
      <c r="T802" s="20">
        <v>0</v>
      </c>
      <c r="U802" s="20">
        <v>0</v>
      </c>
      <c r="V802" s="20">
        <v>0</v>
      </c>
      <c r="W802" s="20">
        <v>0</v>
      </c>
      <c r="X802" s="21">
        <v>1886</v>
      </c>
      <c r="Y802" s="20" t="s">
        <v>3243</v>
      </c>
      <c r="Z802" s="22">
        <v>63.5</v>
      </c>
      <c r="AA802" s="23">
        <f>+X802-Z802</f>
        <v>1822.5</v>
      </c>
    </row>
    <row r="803" spans="1:27" s="17" customFormat="1" ht="60" customHeight="1">
      <c r="A803" s="18">
        <v>39600</v>
      </c>
      <c r="B803" s="19" t="s">
        <v>1916</v>
      </c>
      <c r="C803" s="19" t="s">
        <v>96</v>
      </c>
      <c r="D803" s="19" t="s">
        <v>1408</v>
      </c>
      <c r="E803" s="19" t="s">
        <v>1917</v>
      </c>
      <c r="F803" s="19" t="s">
        <v>1773</v>
      </c>
      <c r="G803" s="19" t="s">
        <v>118</v>
      </c>
      <c r="H803" s="20">
        <f t="shared" si="12"/>
        <v>163.86666666666667</v>
      </c>
      <c r="I803" s="20">
        <v>0</v>
      </c>
      <c r="J803" s="20">
        <v>0</v>
      </c>
      <c r="K803" s="20">
        <v>0</v>
      </c>
      <c r="L803" s="20">
        <v>0</v>
      </c>
      <c r="M803" s="20">
        <v>0</v>
      </c>
      <c r="N803" s="20">
        <v>85</v>
      </c>
      <c r="O803" s="20">
        <v>0</v>
      </c>
      <c r="P803" s="20">
        <v>0</v>
      </c>
      <c r="Q803" s="20">
        <v>0</v>
      </c>
      <c r="R803" s="20">
        <v>0</v>
      </c>
      <c r="S803" s="20">
        <v>2458</v>
      </c>
      <c r="T803" s="20">
        <v>0</v>
      </c>
      <c r="U803" s="20">
        <v>0</v>
      </c>
      <c r="V803" s="20">
        <v>0</v>
      </c>
      <c r="W803" s="20">
        <v>0</v>
      </c>
      <c r="X803" s="21">
        <v>2870.5</v>
      </c>
      <c r="Y803" s="20" t="s">
        <v>3244</v>
      </c>
      <c r="Z803" s="22">
        <v>1385.5</v>
      </c>
      <c r="AA803" s="23">
        <f>+X803-Z803</f>
        <v>1485</v>
      </c>
    </row>
    <row r="804" spans="1:27" s="17" customFormat="1" ht="60" customHeight="1">
      <c r="A804" s="18">
        <v>39615</v>
      </c>
      <c r="B804" s="19" t="s">
        <v>1918</v>
      </c>
      <c r="C804" s="19" t="s">
        <v>328</v>
      </c>
      <c r="D804" s="19" t="s">
        <v>1919</v>
      </c>
      <c r="E804" s="19" t="s">
        <v>1920</v>
      </c>
      <c r="F804" s="19" t="s">
        <v>1773</v>
      </c>
      <c r="G804" s="19" t="s">
        <v>113</v>
      </c>
      <c r="H804" s="20">
        <f t="shared" si="12"/>
        <v>201.76666666666668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85</v>
      </c>
      <c r="O804" s="20">
        <v>0</v>
      </c>
      <c r="P804" s="20">
        <v>0</v>
      </c>
      <c r="Q804" s="20">
        <v>0</v>
      </c>
      <c r="R804" s="20">
        <v>0</v>
      </c>
      <c r="S804" s="20">
        <v>3026.5</v>
      </c>
      <c r="T804" s="20">
        <v>0</v>
      </c>
      <c r="U804" s="20">
        <v>0</v>
      </c>
      <c r="V804" s="20">
        <v>0</v>
      </c>
      <c r="W804" s="20">
        <v>0</v>
      </c>
      <c r="X804" s="21">
        <v>3515</v>
      </c>
      <c r="Y804" s="20" t="s">
        <v>3244</v>
      </c>
      <c r="Z804" s="22">
        <v>1597</v>
      </c>
      <c r="AA804" s="23">
        <f>+X804-Z804</f>
        <v>1918</v>
      </c>
    </row>
    <row r="805" spans="1:27" s="17" customFormat="1" ht="60" customHeight="1">
      <c r="A805" s="18">
        <v>39645</v>
      </c>
      <c r="B805" s="19" t="s">
        <v>1921</v>
      </c>
      <c r="C805" s="19" t="s">
        <v>603</v>
      </c>
      <c r="D805" s="19" t="s">
        <v>357</v>
      </c>
      <c r="E805" s="19" t="s">
        <v>1234</v>
      </c>
      <c r="F805" s="19" t="s">
        <v>1773</v>
      </c>
      <c r="G805" s="19" t="s">
        <v>118</v>
      </c>
      <c r="H805" s="20">
        <f t="shared" si="12"/>
        <v>161.86666666666667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  <c r="N805" s="20">
        <v>85</v>
      </c>
      <c r="O805" s="20">
        <v>0</v>
      </c>
      <c r="P805" s="20">
        <v>0</v>
      </c>
      <c r="Q805" s="20">
        <v>0</v>
      </c>
      <c r="R805" s="20">
        <v>0</v>
      </c>
      <c r="S805" s="20">
        <v>2428</v>
      </c>
      <c r="T805" s="20">
        <v>0</v>
      </c>
      <c r="U805" s="20">
        <v>0</v>
      </c>
      <c r="V805" s="20">
        <v>0</v>
      </c>
      <c r="W805" s="20">
        <v>0</v>
      </c>
      <c r="X805" s="21">
        <v>2513</v>
      </c>
      <c r="Y805" s="20" t="s">
        <v>3244</v>
      </c>
      <c r="Z805" s="22">
        <v>266</v>
      </c>
      <c r="AA805" s="23">
        <f>+X805-Z805</f>
        <v>2247</v>
      </c>
    </row>
    <row r="806" spans="1:27" s="17" customFormat="1" ht="60" customHeight="1">
      <c r="A806" s="18">
        <v>39661</v>
      </c>
      <c r="B806" s="19" t="s">
        <v>1922</v>
      </c>
      <c r="C806" s="19" t="s">
        <v>368</v>
      </c>
      <c r="D806" s="19" t="s">
        <v>35</v>
      </c>
      <c r="E806" s="19" t="s">
        <v>1923</v>
      </c>
      <c r="F806" s="19" t="s">
        <v>1773</v>
      </c>
      <c r="G806" s="19" t="s">
        <v>118</v>
      </c>
      <c r="H806" s="20">
        <f t="shared" si="12"/>
        <v>161.86666666666667</v>
      </c>
      <c r="I806" s="20">
        <v>0</v>
      </c>
      <c r="J806" s="20">
        <v>0</v>
      </c>
      <c r="K806" s="20">
        <v>0</v>
      </c>
      <c r="L806" s="20">
        <v>0</v>
      </c>
      <c r="M806" s="20">
        <v>0</v>
      </c>
      <c r="N806" s="20">
        <v>85</v>
      </c>
      <c r="O806" s="20">
        <v>0</v>
      </c>
      <c r="P806" s="20">
        <v>0</v>
      </c>
      <c r="Q806" s="20">
        <v>0</v>
      </c>
      <c r="R806" s="20">
        <v>0</v>
      </c>
      <c r="S806" s="20">
        <v>2428</v>
      </c>
      <c r="T806" s="20">
        <v>0</v>
      </c>
      <c r="U806" s="20">
        <v>0</v>
      </c>
      <c r="V806" s="20">
        <v>0</v>
      </c>
      <c r="W806" s="20">
        <v>0</v>
      </c>
      <c r="X806" s="21">
        <v>2513</v>
      </c>
      <c r="Y806" s="20" t="s">
        <v>3244</v>
      </c>
      <c r="Z806" s="22">
        <v>880.5</v>
      </c>
      <c r="AA806" s="23">
        <f>+X806-Z806</f>
        <v>1632.5</v>
      </c>
    </row>
    <row r="807" spans="1:27" s="17" customFormat="1" ht="60" customHeight="1">
      <c r="A807" s="18">
        <v>39722</v>
      </c>
      <c r="B807" s="19" t="s">
        <v>1924</v>
      </c>
      <c r="C807" s="19" t="s">
        <v>598</v>
      </c>
      <c r="D807" s="19" t="s">
        <v>599</v>
      </c>
      <c r="E807" s="19" t="s">
        <v>140</v>
      </c>
      <c r="F807" s="19" t="s">
        <v>1773</v>
      </c>
      <c r="G807" s="19" t="s">
        <v>349</v>
      </c>
      <c r="H807" s="20">
        <f t="shared" si="12"/>
        <v>161.86666666666667</v>
      </c>
      <c r="I807" s="20">
        <v>0</v>
      </c>
      <c r="J807" s="20">
        <v>0</v>
      </c>
      <c r="K807" s="20">
        <v>0</v>
      </c>
      <c r="L807" s="20">
        <v>0</v>
      </c>
      <c r="M807" s="20">
        <v>0</v>
      </c>
      <c r="N807" s="20">
        <v>85</v>
      </c>
      <c r="O807" s="20">
        <v>64.5</v>
      </c>
      <c r="P807" s="20">
        <v>0</v>
      </c>
      <c r="Q807" s="20">
        <v>0</v>
      </c>
      <c r="R807" s="20">
        <v>0</v>
      </c>
      <c r="S807" s="20">
        <v>2428</v>
      </c>
      <c r="T807" s="20">
        <v>0</v>
      </c>
      <c r="U807" s="20">
        <v>0</v>
      </c>
      <c r="V807" s="20">
        <v>0</v>
      </c>
      <c r="W807" s="20">
        <v>0</v>
      </c>
      <c r="X807" s="21">
        <v>2577.5</v>
      </c>
      <c r="Y807" s="20" t="s">
        <v>3244</v>
      </c>
      <c r="Z807" s="22">
        <v>1023.5</v>
      </c>
      <c r="AA807" s="23">
        <f>+X807-Z807</f>
        <v>1554</v>
      </c>
    </row>
    <row r="808" spans="1:27" s="17" customFormat="1" ht="60" customHeight="1">
      <c r="A808" s="18">
        <v>39737</v>
      </c>
      <c r="B808" s="19" t="s">
        <v>1925</v>
      </c>
      <c r="C808" s="19" t="s">
        <v>35</v>
      </c>
      <c r="D808" s="19" t="s">
        <v>196</v>
      </c>
      <c r="E808" s="19" t="s">
        <v>1926</v>
      </c>
      <c r="F808" s="19" t="s">
        <v>1773</v>
      </c>
      <c r="G808" s="19" t="s">
        <v>349</v>
      </c>
      <c r="H808" s="20">
        <f t="shared" si="12"/>
        <v>148.23333333333332</v>
      </c>
      <c r="I808" s="20">
        <v>444.5</v>
      </c>
      <c r="J808" s="20">
        <v>0</v>
      </c>
      <c r="K808" s="20">
        <v>0</v>
      </c>
      <c r="L808" s="20">
        <v>0</v>
      </c>
      <c r="M808" s="20">
        <v>0</v>
      </c>
      <c r="N808" s="20">
        <v>0</v>
      </c>
      <c r="O808" s="20">
        <v>0</v>
      </c>
      <c r="P808" s="20">
        <v>0</v>
      </c>
      <c r="Q808" s="20">
        <v>0</v>
      </c>
      <c r="R808" s="20">
        <v>0</v>
      </c>
      <c r="S808" s="20">
        <v>2223.5</v>
      </c>
      <c r="T808" s="20">
        <v>0</v>
      </c>
      <c r="U808" s="20">
        <v>0</v>
      </c>
      <c r="V808" s="20">
        <v>0</v>
      </c>
      <c r="W808" s="20">
        <v>0</v>
      </c>
      <c r="X808" s="21">
        <v>2964.5</v>
      </c>
      <c r="Y808" s="20" t="s">
        <v>3243</v>
      </c>
      <c r="Z808" s="22">
        <v>787</v>
      </c>
      <c r="AA808" s="23">
        <f>+X808-Z808</f>
        <v>2177.5</v>
      </c>
    </row>
    <row r="809" spans="1:27" s="17" customFormat="1" ht="60" customHeight="1">
      <c r="A809" s="18">
        <v>39845</v>
      </c>
      <c r="B809" s="19" t="s">
        <v>1927</v>
      </c>
      <c r="C809" s="19" t="s">
        <v>656</v>
      </c>
      <c r="D809" s="19" t="s">
        <v>538</v>
      </c>
      <c r="E809" s="19" t="s">
        <v>788</v>
      </c>
      <c r="F809" s="19" t="s">
        <v>1773</v>
      </c>
      <c r="G809" s="19" t="s">
        <v>118</v>
      </c>
      <c r="H809" s="20">
        <f t="shared" si="12"/>
        <v>182.06666666666666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85</v>
      </c>
      <c r="O809" s="20">
        <v>0</v>
      </c>
      <c r="P809" s="20">
        <v>0</v>
      </c>
      <c r="Q809" s="20">
        <v>0</v>
      </c>
      <c r="R809" s="20">
        <v>0</v>
      </c>
      <c r="S809" s="20">
        <v>2731</v>
      </c>
      <c r="T809" s="20">
        <v>0</v>
      </c>
      <c r="U809" s="20">
        <v>0</v>
      </c>
      <c r="V809" s="20">
        <v>0</v>
      </c>
      <c r="W809" s="20">
        <v>0</v>
      </c>
      <c r="X809" s="21">
        <v>2816</v>
      </c>
      <c r="Y809" s="20" t="s">
        <v>3244</v>
      </c>
      <c r="Z809" s="22">
        <v>2343</v>
      </c>
      <c r="AA809" s="23">
        <f>+X809-Z809</f>
        <v>473</v>
      </c>
    </row>
    <row r="810" spans="1:27" s="17" customFormat="1" ht="60" customHeight="1">
      <c r="A810" s="18">
        <v>39949</v>
      </c>
      <c r="B810" s="19" t="s">
        <v>1928</v>
      </c>
      <c r="C810" s="19" t="s">
        <v>183</v>
      </c>
      <c r="D810" s="19" t="s">
        <v>582</v>
      </c>
      <c r="E810" s="19" t="s">
        <v>1341</v>
      </c>
      <c r="F810" s="19" t="s">
        <v>1773</v>
      </c>
      <c r="G810" s="19" t="s">
        <v>326</v>
      </c>
      <c r="H810" s="20">
        <f t="shared" si="12"/>
        <v>161.86666666666667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85</v>
      </c>
      <c r="O810" s="20">
        <v>0</v>
      </c>
      <c r="P810" s="20">
        <v>0</v>
      </c>
      <c r="Q810" s="20">
        <v>0</v>
      </c>
      <c r="R810" s="20">
        <v>0</v>
      </c>
      <c r="S810" s="20">
        <v>2428</v>
      </c>
      <c r="T810" s="20">
        <v>0</v>
      </c>
      <c r="U810" s="20">
        <v>0</v>
      </c>
      <c r="V810" s="20">
        <v>0</v>
      </c>
      <c r="W810" s="20">
        <v>0</v>
      </c>
      <c r="X810" s="21">
        <v>2836.5</v>
      </c>
      <c r="Y810" s="20" t="s">
        <v>3244</v>
      </c>
      <c r="Z810" s="22">
        <v>933</v>
      </c>
      <c r="AA810" s="23">
        <f>+X810-Z810</f>
        <v>1903.5</v>
      </c>
    </row>
    <row r="811" spans="1:27" s="17" customFormat="1" ht="60" customHeight="1">
      <c r="A811" s="18">
        <v>39949</v>
      </c>
      <c r="B811" s="19" t="s">
        <v>1929</v>
      </c>
      <c r="C811" s="19" t="s">
        <v>757</v>
      </c>
      <c r="D811" s="19" t="s">
        <v>1930</v>
      </c>
      <c r="E811" s="19" t="s">
        <v>1356</v>
      </c>
      <c r="F811" s="19" t="s">
        <v>1773</v>
      </c>
      <c r="G811" s="19" t="s">
        <v>349</v>
      </c>
      <c r="H811" s="20">
        <f t="shared" si="12"/>
        <v>152.69999999999999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85</v>
      </c>
      <c r="O811" s="20">
        <v>0</v>
      </c>
      <c r="P811" s="20">
        <v>0</v>
      </c>
      <c r="Q811" s="20">
        <v>0</v>
      </c>
      <c r="R811" s="20">
        <v>0</v>
      </c>
      <c r="S811" s="20">
        <v>2290.5</v>
      </c>
      <c r="T811" s="20">
        <v>0</v>
      </c>
      <c r="U811" s="20">
        <v>0</v>
      </c>
      <c r="V811" s="20">
        <v>0</v>
      </c>
      <c r="W811" s="20">
        <v>0</v>
      </c>
      <c r="X811" s="21">
        <v>2681</v>
      </c>
      <c r="Y811" s="20" t="s">
        <v>3244</v>
      </c>
      <c r="Z811" s="22">
        <v>1525</v>
      </c>
      <c r="AA811" s="23">
        <f>+X811-Z811</f>
        <v>1156</v>
      </c>
    </row>
    <row r="812" spans="1:27" s="17" customFormat="1" ht="60" customHeight="1">
      <c r="A812" s="18">
        <v>39980</v>
      </c>
      <c r="B812" s="19" t="s">
        <v>1931</v>
      </c>
      <c r="C812" s="19" t="s">
        <v>216</v>
      </c>
      <c r="D812" s="19" t="s">
        <v>479</v>
      </c>
      <c r="E812" s="19" t="s">
        <v>1932</v>
      </c>
      <c r="F812" s="19" t="s">
        <v>1773</v>
      </c>
      <c r="G812" s="19" t="s">
        <v>118</v>
      </c>
      <c r="H812" s="20">
        <f t="shared" si="12"/>
        <v>161.86666666666667</v>
      </c>
      <c r="I812" s="20">
        <v>0</v>
      </c>
      <c r="J812" s="20">
        <v>0</v>
      </c>
      <c r="K812" s="20">
        <v>0</v>
      </c>
      <c r="L812" s="20">
        <v>0</v>
      </c>
      <c r="M812" s="20">
        <v>0</v>
      </c>
      <c r="N812" s="20">
        <v>85</v>
      </c>
      <c r="O812" s="20">
        <v>0</v>
      </c>
      <c r="P812" s="20">
        <v>0</v>
      </c>
      <c r="Q812" s="20">
        <v>0</v>
      </c>
      <c r="R812" s="20">
        <v>0</v>
      </c>
      <c r="S812" s="20">
        <v>2428</v>
      </c>
      <c r="T812" s="20">
        <v>0</v>
      </c>
      <c r="U812" s="20">
        <v>0</v>
      </c>
      <c r="V812" s="20">
        <v>0</v>
      </c>
      <c r="W812" s="20">
        <v>0</v>
      </c>
      <c r="X812" s="21">
        <v>2513</v>
      </c>
      <c r="Y812" s="20" t="s">
        <v>3244</v>
      </c>
      <c r="Z812" s="22">
        <v>1266</v>
      </c>
      <c r="AA812" s="23">
        <f>+X812-Z812</f>
        <v>1247</v>
      </c>
    </row>
    <row r="813" spans="1:27" s="17" customFormat="1" ht="60" customHeight="1">
      <c r="A813" s="18">
        <v>40026</v>
      </c>
      <c r="B813" s="19" t="s">
        <v>1933</v>
      </c>
      <c r="C813" s="19" t="s">
        <v>196</v>
      </c>
      <c r="D813" s="19" t="s">
        <v>69</v>
      </c>
      <c r="E813" s="19" t="s">
        <v>1934</v>
      </c>
      <c r="F813" s="19" t="s">
        <v>1773</v>
      </c>
      <c r="G813" s="19" t="s">
        <v>281</v>
      </c>
      <c r="H813" s="20">
        <f t="shared" si="12"/>
        <v>178.66666666666666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0">
        <v>0</v>
      </c>
      <c r="Q813" s="20">
        <v>0</v>
      </c>
      <c r="R813" s="20">
        <v>0</v>
      </c>
      <c r="S813" s="20">
        <v>2680</v>
      </c>
      <c r="T813" s="20">
        <v>0</v>
      </c>
      <c r="U813" s="20">
        <v>0</v>
      </c>
      <c r="V813" s="20">
        <v>0</v>
      </c>
      <c r="W813" s="20">
        <v>0</v>
      </c>
      <c r="X813" s="21">
        <v>3037.5</v>
      </c>
      <c r="Y813" s="20" t="s">
        <v>3243</v>
      </c>
      <c r="Z813" s="22">
        <v>188.5</v>
      </c>
      <c r="AA813" s="23">
        <f>+X813-Z813</f>
        <v>2849</v>
      </c>
    </row>
    <row r="814" spans="1:27" s="17" customFormat="1" ht="60" customHeight="1">
      <c r="A814" s="18">
        <v>40029</v>
      </c>
      <c r="B814" s="19" t="s">
        <v>1935</v>
      </c>
      <c r="C814" s="19" t="s">
        <v>660</v>
      </c>
      <c r="D814" s="19" t="s">
        <v>767</v>
      </c>
      <c r="E814" s="19" t="s">
        <v>1936</v>
      </c>
      <c r="F814" s="19" t="s">
        <v>1773</v>
      </c>
      <c r="G814" s="19" t="s">
        <v>118</v>
      </c>
      <c r="H814" s="20">
        <f t="shared" si="12"/>
        <v>161.86666666666667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85</v>
      </c>
      <c r="O814" s="20">
        <v>0</v>
      </c>
      <c r="P814" s="20">
        <v>0</v>
      </c>
      <c r="Q814" s="20">
        <v>0</v>
      </c>
      <c r="R814" s="20">
        <v>0</v>
      </c>
      <c r="S814" s="20">
        <v>2428</v>
      </c>
      <c r="T814" s="20">
        <v>0</v>
      </c>
      <c r="U814" s="20">
        <v>0</v>
      </c>
      <c r="V814" s="20">
        <v>0</v>
      </c>
      <c r="W814" s="20">
        <v>0</v>
      </c>
      <c r="X814" s="21">
        <v>2513</v>
      </c>
      <c r="Y814" s="20" t="s">
        <v>3244</v>
      </c>
      <c r="Z814" s="22">
        <v>266</v>
      </c>
      <c r="AA814" s="23">
        <f>+X814-Z814</f>
        <v>2247</v>
      </c>
    </row>
    <row r="815" spans="1:27" s="17" customFormat="1" ht="60" customHeight="1">
      <c r="A815" s="18">
        <v>40057</v>
      </c>
      <c r="B815" s="19" t="s">
        <v>1937</v>
      </c>
      <c r="C815" s="19" t="s">
        <v>1938</v>
      </c>
      <c r="D815" s="19" t="s">
        <v>150</v>
      </c>
      <c r="E815" s="19" t="s">
        <v>919</v>
      </c>
      <c r="F815" s="19" t="s">
        <v>1773</v>
      </c>
      <c r="G815" s="19" t="s">
        <v>113</v>
      </c>
      <c r="H815" s="20">
        <f t="shared" si="12"/>
        <v>200.76666666666668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85</v>
      </c>
      <c r="O815" s="20">
        <v>0</v>
      </c>
      <c r="P815" s="20">
        <v>0</v>
      </c>
      <c r="Q815" s="20">
        <v>0</v>
      </c>
      <c r="R815" s="20">
        <v>0</v>
      </c>
      <c r="S815" s="20">
        <v>3011.5</v>
      </c>
      <c r="T815" s="20">
        <v>0</v>
      </c>
      <c r="U815" s="20">
        <v>0</v>
      </c>
      <c r="V815" s="20">
        <v>0</v>
      </c>
      <c r="W815" s="20">
        <v>0</v>
      </c>
      <c r="X815" s="21">
        <v>3096.5</v>
      </c>
      <c r="Y815" s="20" t="s">
        <v>3244</v>
      </c>
      <c r="Z815" s="22">
        <v>638</v>
      </c>
      <c r="AA815" s="23">
        <f>+X815-Z815</f>
        <v>2458.5</v>
      </c>
    </row>
    <row r="816" spans="1:27" s="17" customFormat="1" ht="60" customHeight="1">
      <c r="A816" s="18">
        <v>40102</v>
      </c>
      <c r="B816" s="19" t="s">
        <v>1939</v>
      </c>
      <c r="C816" s="19" t="s">
        <v>650</v>
      </c>
      <c r="D816" s="19" t="s">
        <v>318</v>
      </c>
      <c r="E816" s="19" t="s">
        <v>1940</v>
      </c>
      <c r="F816" s="19" t="s">
        <v>1773</v>
      </c>
      <c r="G816" s="19" t="s">
        <v>281</v>
      </c>
      <c r="H816" s="20">
        <f t="shared" si="12"/>
        <v>204.83333333333334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85</v>
      </c>
      <c r="O816" s="20">
        <v>164</v>
      </c>
      <c r="P816" s="20">
        <v>0</v>
      </c>
      <c r="Q816" s="20">
        <v>0</v>
      </c>
      <c r="R816" s="20">
        <v>0</v>
      </c>
      <c r="S816" s="20">
        <v>3072.5</v>
      </c>
      <c r="T816" s="20">
        <v>0</v>
      </c>
      <c r="U816" s="20">
        <v>0</v>
      </c>
      <c r="V816" s="20">
        <v>0</v>
      </c>
      <c r="W816" s="20">
        <v>0</v>
      </c>
      <c r="X816" s="21">
        <v>3731</v>
      </c>
      <c r="Y816" s="20" t="s">
        <v>3244</v>
      </c>
      <c r="Z816" s="22">
        <v>589</v>
      </c>
      <c r="AA816" s="23">
        <f>+X816-Z816</f>
        <v>3142</v>
      </c>
    </row>
    <row r="817" spans="1:27" s="17" customFormat="1" ht="60" customHeight="1">
      <c r="A817" s="18">
        <v>40194</v>
      </c>
      <c r="B817" s="19" t="s">
        <v>1941</v>
      </c>
      <c r="C817" s="19" t="s">
        <v>232</v>
      </c>
      <c r="D817" s="19" t="s">
        <v>342</v>
      </c>
      <c r="E817" s="19" t="s">
        <v>519</v>
      </c>
      <c r="F817" s="19" t="s">
        <v>1773</v>
      </c>
      <c r="G817" s="19" t="s">
        <v>299</v>
      </c>
      <c r="H817" s="20">
        <f t="shared" si="12"/>
        <v>290</v>
      </c>
      <c r="I817" s="20">
        <v>1160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145</v>
      </c>
      <c r="P817" s="20">
        <v>0</v>
      </c>
      <c r="Q817" s="20">
        <v>0</v>
      </c>
      <c r="R817" s="20">
        <v>0</v>
      </c>
      <c r="S817" s="20">
        <v>4350</v>
      </c>
      <c r="T817" s="20">
        <v>0</v>
      </c>
      <c r="U817" s="20">
        <v>0</v>
      </c>
      <c r="V817" s="20">
        <v>0</v>
      </c>
      <c r="W817" s="20">
        <v>0</v>
      </c>
      <c r="X817" s="21">
        <v>6235</v>
      </c>
      <c r="Y817" s="20" t="s">
        <v>3243</v>
      </c>
      <c r="Z817" s="22">
        <v>959</v>
      </c>
      <c r="AA817" s="23">
        <f>+X817-Z817</f>
        <v>5276</v>
      </c>
    </row>
    <row r="818" spans="1:27" s="17" customFormat="1" ht="60" customHeight="1">
      <c r="A818" s="18">
        <v>40345</v>
      </c>
      <c r="B818" s="19" t="s">
        <v>1942</v>
      </c>
      <c r="C818" s="19" t="s">
        <v>124</v>
      </c>
      <c r="D818" s="19" t="s">
        <v>650</v>
      </c>
      <c r="E818" s="19" t="s">
        <v>1943</v>
      </c>
      <c r="F818" s="19" t="s">
        <v>1773</v>
      </c>
      <c r="G818" s="19" t="s">
        <v>326</v>
      </c>
      <c r="H818" s="20">
        <f t="shared" si="12"/>
        <v>161.86666666666667</v>
      </c>
      <c r="I818" s="20">
        <v>0</v>
      </c>
      <c r="J818" s="20">
        <v>0</v>
      </c>
      <c r="K818" s="20">
        <v>0</v>
      </c>
      <c r="L818" s="20">
        <v>0</v>
      </c>
      <c r="M818" s="20">
        <v>0</v>
      </c>
      <c r="N818" s="20">
        <v>85</v>
      </c>
      <c r="O818" s="20">
        <v>0</v>
      </c>
      <c r="P818" s="20">
        <v>0</v>
      </c>
      <c r="Q818" s="20">
        <v>0</v>
      </c>
      <c r="R818" s="20">
        <v>0</v>
      </c>
      <c r="S818" s="20">
        <v>2428</v>
      </c>
      <c r="T818" s="20">
        <v>0</v>
      </c>
      <c r="U818" s="20">
        <v>0</v>
      </c>
      <c r="V818" s="20">
        <v>0</v>
      </c>
      <c r="W818" s="20">
        <v>0</v>
      </c>
      <c r="X818" s="21">
        <v>2836.5</v>
      </c>
      <c r="Y818" s="20" t="s">
        <v>3244</v>
      </c>
      <c r="Z818" s="22">
        <v>1755.5</v>
      </c>
      <c r="AA818" s="23">
        <f>+X818-Z818</f>
        <v>1081</v>
      </c>
    </row>
    <row r="819" spans="1:27" s="17" customFormat="1" ht="60" customHeight="1">
      <c r="A819" s="18">
        <v>40360</v>
      </c>
      <c r="B819" s="19" t="s">
        <v>1944</v>
      </c>
      <c r="C819" s="19" t="s">
        <v>656</v>
      </c>
      <c r="D819" s="19" t="s">
        <v>1089</v>
      </c>
      <c r="E819" s="19" t="s">
        <v>249</v>
      </c>
      <c r="F819" s="19" t="s">
        <v>1773</v>
      </c>
      <c r="G819" s="19" t="s">
        <v>113</v>
      </c>
      <c r="H819" s="20">
        <f t="shared" si="12"/>
        <v>201.8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3027</v>
      </c>
      <c r="T819" s="20">
        <v>0</v>
      </c>
      <c r="U819" s="20">
        <v>0</v>
      </c>
      <c r="V819" s="20">
        <v>0</v>
      </c>
      <c r="W819" s="20">
        <v>0</v>
      </c>
      <c r="X819" s="21">
        <v>3430.5</v>
      </c>
      <c r="Y819" s="20" t="s">
        <v>3244</v>
      </c>
      <c r="Z819" s="22">
        <v>797</v>
      </c>
      <c r="AA819" s="23">
        <f>+X819-Z819</f>
        <v>2633.5</v>
      </c>
    </row>
    <row r="820" spans="1:27" s="17" customFormat="1" ht="60" customHeight="1">
      <c r="A820" s="18">
        <v>40391</v>
      </c>
      <c r="B820" s="19" t="s">
        <v>1945</v>
      </c>
      <c r="C820" s="19" t="s">
        <v>232</v>
      </c>
      <c r="D820" s="19" t="s">
        <v>1785</v>
      </c>
      <c r="E820" s="19" t="s">
        <v>242</v>
      </c>
      <c r="F820" s="19" t="s">
        <v>1773</v>
      </c>
      <c r="G820" s="19" t="s">
        <v>113</v>
      </c>
      <c r="H820" s="20">
        <f t="shared" si="12"/>
        <v>178.66666666666666</v>
      </c>
      <c r="I820" s="20">
        <v>0</v>
      </c>
      <c r="J820" s="20">
        <v>0</v>
      </c>
      <c r="K820" s="20">
        <v>1000</v>
      </c>
      <c r="L820" s="20">
        <v>0</v>
      </c>
      <c r="M820" s="20">
        <v>0</v>
      </c>
      <c r="N820" s="20">
        <v>0</v>
      </c>
      <c r="O820" s="20">
        <v>89.5</v>
      </c>
      <c r="P820" s="20">
        <v>0</v>
      </c>
      <c r="Q820" s="20">
        <v>0</v>
      </c>
      <c r="R820" s="20">
        <v>0</v>
      </c>
      <c r="S820" s="20">
        <v>2680</v>
      </c>
      <c r="T820" s="20">
        <v>580.5</v>
      </c>
      <c r="U820" s="20">
        <v>0</v>
      </c>
      <c r="V820" s="20">
        <v>0</v>
      </c>
      <c r="W820" s="20">
        <v>0</v>
      </c>
      <c r="X820" s="21">
        <v>4707.5</v>
      </c>
      <c r="Y820" s="20" t="s">
        <v>3243</v>
      </c>
      <c r="Z820" s="22">
        <v>513</v>
      </c>
      <c r="AA820" s="23">
        <f>+X820-Z820</f>
        <v>4194.5</v>
      </c>
    </row>
    <row r="821" spans="1:27" s="17" customFormat="1" ht="60" customHeight="1">
      <c r="A821" s="18">
        <v>40559</v>
      </c>
      <c r="B821" s="19" t="s">
        <v>1946</v>
      </c>
      <c r="C821" s="19" t="s">
        <v>1361</v>
      </c>
      <c r="D821" s="19" t="s">
        <v>232</v>
      </c>
      <c r="E821" s="19" t="s">
        <v>1947</v>
      </c>
      <c r="F821" s="19" t="s">
        <v>1773</v>
      </c>
      <c r="G821" s="19" t="s">
        <v>113</v>
      </c>
      <c r="H821" s="20">
        <f t="shared" si="12"/>
        <v>178.66666666666666</v>
      </c>
      <c r="I821" s="20">
        <v>0</v>
      </c>
      <c r="J821" s="20">
        <v>0</v>
      </c>
      <c r="K821" s="20">
        <v>0</v>
      </c>
      <c r="L821" s="20">
        <v>0</v>
      </c>
      <c r="M821" s="20">
        <v>0</v>
      </c>
      <c r="N821" s="20">
        <v>0</v>
      </c>
      <c r="O821" s="20">
        <v>0</v>
      </c>
      <c r="P821" s="20">
        <v>0</v>
      </c>
      <c r="Q821" s="20">
        <v>0</v>
      </c>
      <c r="R821" s="20">
        <v>0</v>
      </c>
      <c r="S821" s="20">
        <v>2680</v>
      </c>
      <c r="T821" s="20">
        <v>0</v>
      </c>
      <c r="U821" s="20">
        <v>0</v>
      </c>
      <c r="V821" s="20">
        <v>0</v>
      </c>
      <c r="W821" s="20">
        <v>0</v>
      </c>
      <c r="X821" s="21">
        <v>3037.5</v>
      </c>
      <c r="Y821" s="20" t="s">
        <v>3243</v>
      </c>
      <c r="Z821" s="22">
        <v>188.5</v>
      </c>
      <c r="AA821" s="23">
        <f>+X821-Z821</f>
        <v>2849</v>
      </c>
    </row>
    <row r="822" spans="1:27" s="17" customFormat="1" ht="60" customHeight="1">
      <c r="A822" s="18">
        <v>40634</v>
      </c>
      <c r="B822" s="19" t="s">
        <v>1948</v>
      </c>
      <c r="C822" s="19" t="s">
        <v>1949</v>
      </c>
      <c r="D822" s="19" t="s">
        <v>1950</v>
      </c>
      <c r="E822" s="19" t="s">
        <v>1951</v>
      </c>
      <c r="F822" s="19" t="s">
        <v>1773</v>
      </c>
      <c r="G822" s="19" t="s">
        <v>118</v>
      </c>
      <c r="H822" s="20">
        <f t="shared" si="12"/>
        <v>150</v>
      </c>
      <c r="I822" s="20">
        <v>0</v>
      </c>
      <c r="J822" s="20"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75</v>
      </c>
      <c r="P822" s="20">
        <v>0</v>
      </c>
      <c r="Q822" s="20">
        <v>0</v>
      </c>
      <c r="R822" s="20">
        <v>26</v>
      </c>
      <c r="S822" s="20">
        <v>2250</v>
      </c>
      <c r="T822" s="20">
        <v>0</v>
      </c>
      <c r="U822" s="20">
        <v>0</v>
      </c>
      <c r="V822" s="20">
        <v>0</v>
      </c>
      <c r="W822" s="20">
        <v>0</v>
      </c>
      <c r="X822" s="21">
        <v>2351</v>
      </c>
      <c r="Y822" s="20" t="s">
        <v>3243</v>
      </c>
      <c r="Z822" s="22">
        <v>90.5</v>
      </c>
      <c r="AA822" s="23">
        <f>+X822-Z822</f>
        <v>2260.5</v>
      </c>
    </row>
    <row r="823" spans="1:27" s="17" customFormat="1" ht="60" customHeight="1">
      <c r="A823" s="18">
        <v>40832</v>
      </c>
      <c r="B823" s="19" t="s">
        <v>1952</v>
      </c>
      <c r="C823" s="19" t="s">
        <v>34</v>
      </c>
      <c r="D823" s="19" t="s">
        <v>1953</v>
      </c>
      <c r="E823" s="19" t="s">
        <v>1954</v>
      </c>
      <c r="F823" s="19" t="s">
        <v>1773</v>
      </c>
      <c r="G823" s="19" t="s">
        <v>118</v>
      </c>
      <c r="H823" s="20">
        <f t="shared" si="12"/>
        <v>161.86666666666667</v>
      </c>
      <c r="I823" s="20">
        <v>0</v>
      </c>
      <c r="J823" s="20">
        <v>0</v>
      </c>
      <c r="K823" s="20">
        <v>0</v>
      </c>
      <c r="L823" s="20">
        <v>0</v>
      </c>
      <c r="M823" s="20">
        <v>0</v>
      </c>
      <c r="N823" s="20">
        <v>0</v>
      </c>
      <c r="O823" s="20">
        <v>64.5</v>
      </c>
      <c r="P823" s="20">
        <v>0</v>
      </c>
      <c r="Q823" s="20">
        <v>0</v>
      </c>
      <c r="R823" s="20">
        <v>57</v>
      </c>
      <c r="S823" s="20">
        <v>2428</v>
      </c>
      <c r="T823" s="20">
        <v>0</v>
      </c>
      <c r="U823" s="20">
        <v>0</v>
      </c>
      <c r="V823" s="20">
        <v>0</v>
      </c>
      <c r="W823" s="20">
        <v>0</v>
      </c>
      <c r="X823" s="21">
        <v>2549.5</v>
      </c>
      <c r="Y823" s="20" t="s">
        <v>3244</v>
      </c>
      <c r="Z823" s="22">
        <v>567.5</v>
      </c>
      <c r="AA823" s="23">
        <f>+X823-Z823</f>
        <v>1982</v>
      </c>
    </row>
    <row r="824" spans="1:27" s="17" customFormat="1" ht="60" customHeight="1">
      <c r="A824" s="18">
        <v>40878</v>
      </c>
      <c r="B824" s="19" t="s">
        <v>1955</v>
      </c>
      <c r="C824" s="19" t="s">
        <v>232</v>
      </c>
      <c r="D824" s="19" t="s">
        <v>69</v>
      </c>
      <c r="E824" s="19" t="s">
        <v>1956</v>
      </c>
      <c r="F824" s="19" t="s">
        <v>1773</v>
      </c>
      <c r="G824" s="19" t="s">
        <v>1533</v>
      </c>
      <c r="H824" s="20">
        <f t="shared" si="12"/>
        <v>199.96666666666667</v>
      </c>
      <c r="I824" s="20">
        <v>0</v>
      </c>
      <c r="J824" s="20">
        <v>0</v>
      </c>
      <c r="K824" s="20">
        <v>0</v>
      </c>
      <c r="L824" s="20">
        <v>0</v>
      </c>
      <c r="M824" s="20">
        <v>0</v>
      </c>
      <c r="N824" s="20">
        <v>85</v>
      </c>
      <c r="O824" s="20">
        <v>0</v>
      </c>
      <c r="P824" s="20">
        <v>0</v>
      </c>
      <c r="Q824" s="20">
        <v>0</v>
      </c>
      <c r="R824" s="20">
        <v>0</v>
      </c>
      <c r="S824" s="20">
        <v>2999.5</v>
      </c>
      <c r="T824" s="20">
        <v>0</v>
      </c>
      <c r="U824" s="20">
        <v>0</v>
      </c>
      <c r="V824" s="20">
        <v>0</v>
      </c>
      <c r="W824" s="20">
        <v>0</v>
      </c>
      <c r="X824" s="21">
        <v>3084.5</v>
      </c>
      <c r="Y824" s="20" t="s">
        <v>3244</v>
      </c>
      <c r="Z824" s="22">
        <v>386.5</v>
      </c>
      <c r="AA824" s="23">
        <f>+X824-Z824</f>
        <v>2698</v>
      </c>
    </row>
    <row r="825" spans="1:27" s="17" customFormat="1" ht="60" customHeight="1">
      <c r="A825" s="18">
        <v>40969</v>
      </c>
      <c r="B825" s="19" t="s">
        <v>1957</v>
      </c>
      <c r="C825" s="19" t="s">
        <v>232</v>
      </c>
      <c r="D825" s="19" t="s">
        <v>753</v>
      </c>
      <c r="E825" s="19" t="s">
        <v>1958</v>
      </c>
      <c r="F825" s="19" t="s">
        <v>1773</v>
      </c>
      <c r="G825" s="19" t="s">
        <v>118</v>
      </c>
      <c r="H825" s="20">
        <f t="shared" si="12"/>
        <v>161.86666666666667</v>
      </c>
      <c r="I825" s="20">
        <v>0</v>
      </c>
      <c r="J825" s="20">
        <v>0</v>
      </c>
      <c r="K825" s="20">
        <v>0</v>
      </c>
      <c r="L825" s="20">
        <v>0</v>
      </c>
      <c r="M825" s="20">
        <v>0</v>
      </c>
      <c r="N825" s="20">
        <v>85</v>
      </c>
      <c r="O825" s="20">
        <v>0</v>
      </c>
      <c r="P825" s="20">
        <v>0</v>
      </c>
      <c r="Q825" s="20">
        <v>0</v>
      </c>
      <c r="R825" s="20">
        <v>0</v>
      </c>
      <c r="S825" s="20">
        <v>2428</v>
      </c>
      <c r="T825" s="20">
        <v>0</v>
      </c>
      <c r="U825" s="20">
        <v>0</v>
      </c>
      <c r="V825" s="20">
        <v>0</v>
      </c>
      <c r="W825" s="20">
        <v>0</v>
      </c>
      <c r="X825" s="21">
        <v>2513</v>
      </c>
      <c r="Y825" s="20" t="s">
        <v>3244</v>
      </c>
      <c r="Z825" s="22">
        <v>216</v>
      </c>
      <c r="AA825" s="23">
        <f>+X825-Z825</f>
        <v>2297</v>
      </c>
    </row>
    <row r="826" spans="1:27" s="17" customFormat="1" ht="60" customHeight="1">
      <c r="A826" s="18">
        <v>40984</v>
      </c>
      <c r="B826" s="19" t="s">
        <v>1959</v>
      </c>
      <c r="C826" s="19" t="s">
        <v>686</v>
      </c>
      <c r="D826" s="19" t="s">
        <v>1960</v>
      </c>
      <c r="E826" s="19" t="s">
        <v>1822</v>
      </c>
      <c r="F826" s="19" t="s">
        <v>1773</v>
      </c>
      <c r="G826" s="19" t="s">
        <v>371</v>
      </c>
      <c r="H826" s="20">
        <f t="shared" si="12"/>
        <v>266.66666666666669</v>
      </c>
      <c r="I826" s="20">
        <v>0</v>
      </c>
      <c r="J826" s="20">
        <v>0</v>
      </c>
      <c r="K826" s="20">
        <v>1000</v>
      </c>
      <c r="L826" s="20">
        <v>0</v>
      </c>
      <c r="M826" s="20">
        <v>0</v>
      </c>
      <c r="N826" s="20">
        <v>0</v>
      </c>
      <c r="O826" s="20">
        <v>133.5</v>
      </c>
      <c r="P826" s="20">
        <v>0</v>
      </c>
      <c r="Q826" s="20">
        <v>0</v>
      </c>
      <c r="R826" s="20">
        <v>0</v>
      </c>
      <c r="S826" s="20">
        <v>4000</v>
      </c>
      <c r="T826" s="20">
        <v>866.5</v>
      </c>
      <c r="U826" s="20">
        <v>0</v>
      </c>
      <c r="V826" s="20">
        <v>0</v>
      </c>
      <c r="W826" s="20">
        <v>0</v>
      </c>
      <c r="X826" s="21">
        <v>6533.5</v>
      </c>
      <c r="Y826" s="20" t="s">
        <v>3243</v>
      </c>
      <c r="Z826" s="22">
        <v>930.5</v>
      </c>
      <c r="AA826" s="23">
        <f>+X826-Z826</f>
        <v>5603</v>
      </c>
    </row>
    <row r="827" spans="1:27" s="17" customFormat="1" ht="60" customHeight="1">
      <c r="A827" s="18">
        <v>40994</v>
      </c>
      <c r="B827" s="19" t="s">
        <v>1961</v>
      </c>
      <c r="C827" s="19" t="s">
        <v>29</v>
      </c>
      <c r="D827" s="19" t="s">
        <v>196</v>
      </c>
      <c r="E827" s="19" t="s">
        <v>1962</v>
      </c>
      <c r="F827" s="19" t="s">
        <v>1773</v>
      </c>
      <c r="G827" s="19" t="s">
        <v>371</v>
      </c>
      <c r="H827" s="20">
        <f t="shared" si="12"/>
        <v>178.66666666666666</v>
      </c>
      <c r="I827" s="20">
        <v>0</v>
      </c>
      <c r="J827" s="20">
        <v>0</v>
      </c>
      <c r="K827" s="20">
        <v>1000</v>
      </c>
      <c r="L827" s="20">
        <v>0</v>
      </c>
      <c r="M827" s="20">
        <v>0</v>
      </c>
      <c r="N827" s="20">
        <v>0</v>
      </c>
      <c r="O827" s="20">
        <v>89.5</v>
      </c>
      <c r="P827" s="20">
        <v>0</v>
      </c>
      <c r="Q827" s="20">
        <v>0</v>
      </c>
      <c r="R827" s="20">
        <v>0</v>
      </c>
      <c r="S827" s="20">
        <v>2680</v>
      </c>
      <c r="T827" s="20">
        <v>580.5</v>
      </c>
      <c r="U827" s="20">
        <v>0</v>
      </c>
      <c r="V827" s="20">
        <v>0</v>
      </c>
      <c r="W827" s="20">
        <v>0</v>
      </c>
      <c r="X827" s="21">
        <v>4707.5</v>
      </c>
      <c r="Y827" s="20" t="s">
        <v>3243</v>
      </c>
      <c r="Z827" s="22">
        <v>513</v>
      </c>
      <c r="AA827" s="23">
        <f>+X827-Z827</f>
        <v>4194.5</v>
      </c>
    </row>
    <row r="828" spans="1:27" s="17" customFormat="1" ht="60" customHeight="1">
      <c r="A828" s="18">
        <v>41091.59097222222</v>
      </c>
      <c r="B828" s="19" t="s">
        <v>1963</v>
      </c>
      <c r="C828" s="19" t="s">
        <v>1065</v>
      </c>
      <c r="D828" s="19" t="s">
        <v>232</v>
      </c>
      <c r="E828" s="19" t="s">
        <v>1606</v>
      </c>
      <c r="F828" s="19" t="s">
        <v>1773</v>
      </c>
      <c r="G828" s="19" t="s">
        <v>118</v>
      </c>
      <c r="H828" s="20">
        <f t="shared" si="12"/>
        <v>161.86666666666667</v>
      </c>
      <c r="I828" s="20">
        <v>0</v>
      </c>
      <c r="J828" s="20">
        <v>0</v>
      </c>
      <c r="K828" s="20">
        <v>0</v>
      </c>
      <c r="L828" s="20">
        <v>0</v>
      </c>
      <c r="M828" s="20">
        <v>0</v>
      </c>
      <c r="N828" s="20">
        <v>85</v>
      </c>
      <c r="O828" s="20">
        <v>0</v>
      </c>
      <c r="P828" s="20">
        <v>0</v>
      </c>
      <c r="Q828" s="20">
        <v>0</v>
      </c>
      <c r="R828" s="20">
        <v>0</v>
      </c>
      <c r="S828" s="20">
        <v>2428</v>
      </c>
      <c r="T828" s="20">
        <v>0</v>
      </c>
      <c r="U828" s="20">
        <v>0</v>
      </c>
      <c r="V828" s="20">
        <v>0</v>
      </c>
      <c r="W828" s="20">
        <v>0</v>
      </c>
      <c r="X828" s="21">
        <v>2513</v>
      </c>
      <c r="Y828" s="20" t="s">
        <v>3244</v>
      </c>
      <c r="Z828" s="22">
        <v>916</v>
      </c>
      <c r="AA828" s="23">
        <f>+X828-Z828</f>
        <v>1597</v>
      </c>
    </row>
    <row r="829" spans="1:27" s="17" customFormat="1" ht="60" customHeight="1">
      <c r="A829" s="18">
        <v>41106</v>
      </c>
      <c r="B829" s="19" t="s">
        <v>1964</v>
      </c>
      <c r="C829" s="19" t="s">
        <v>916</v>
      </c>
      <c r="D829" s="19" t="s">
        <v>1965</v>
      </c>
      <c r="E829" s="19" t="s">
        <v>1538</v>
      </c>
      <c r="F829" s="19" t="s">
        <v>1773</v>
      </c>
      <c r="G829" s="19" t="s">
        <v>281</v>
      </c>
      <c r="H829" s="20">
        <f t="shared" si="12"/>
        <v>178.66666666666666</v>
      </c>
      <c r="I829" s="20">
        <v>0</v>
      </c>
      <c r="J829" s="20">
        <v>0</v>
      </c>
      <c r="K829" s="20">
        <v>1000</v>
      </c>
      <c r="L829" s="20">
        <v>0</v>
      </c>
      <c r="M829" s="20">
        <v>0</v>
      </c>
      <c r="N829" s="20">
        <v>0</v>
      </c>
      <c r="O829" s="20">
        <v>89.5</v>
      </c>
      <c r="P829" s="20">
        <v>0</v>
      </c>
      <c r="Q829" s="20">
        <v>0</v>
      </c>
      <c r="R829" s="20">
        <v>0</v>
      </c>
      <c r="S829" s="20">
        <v>2680</v>
      </c>
      <c r="T829" s="20">
        <v>580.5</v>
      </c>
      <c r="U829" s="20">
        <v>0</v>
      </c>
      <c r="V829" s="20">
        <v>0</v>
      </c>
      <c r="W829" s="20">
        <v>0</v>
      </c>
      <c r="X829" s="21">
        <v>4707.5</v>
      </c>
      <c r="Y829" s="20" t="s">
        <v>3243</v>
      </c>
      <c r="Z829" s="22">
        <v>513</v>
      </c>
      <c r="AA829" s="23">
        <f>+X829-Z829</f>
        <v>4194.5</v>
      </c>
    </row>
    <row r="830" spans="1:27" s="17" customFormat="1" ht="60" customHeight="1">
      <c r="A830" s="18">
        <v>41153</v>
      </c>
      <c r="B830" s="19" t="s">
        <v>1966</v>
      </c>
      <c r="C830" s="19" t="s">
        <v>216</v>
      </c>
      <c r="D830" s="19" t="s">
        <v>834</v>
      </c>
      <c r="E830" s="19" t="s">
        <v>1967</v>
      </c>
      <c r="F830" s="19" t="s">
        <v>1773</v>
      </c>
      <c r="G830" s="19" t="s">
        <v>601</v>
      </c>
      <c r="H830" s="20">
        <f t="shared" si="12"/>
        <v>133.33333333333334</v>
      </c>
      <c r="I830" s="20">
        <v>0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0">
        <v>80.5</v>
      </c>
      <c r="S830" s="20">
        <v>2000</v>
      </c>
      <c r="T830" s="20">
        <v>0</v>
      </c>
      <c r="U830" s="20">
        <v>0</v>
      </c>
      <c r="V830" s="20">
        <v>0</v>
      </c>
      <c r="W830" s="20">
        <v>0</v>
      </c>
      <c r="X830" s="21">
        <v>2080.5</v>
      </c>
      <c r="Y830" s="20" t="s">
        <v>3243</v>
      </c>
      <c r="Z830" s="22">
        <v>458.5</v>
      </c>
      <c r="AA830" s="23">
        <f>+X830-Z830</f>
        <v>1622</v>
      </c>
    </row>
    <row r="831" spans="1:27" s="17" customFormat="1" ht="60" customHeight="1">
      <c r="A831" s="18">
        <v>41168</v>
      </c>
      <c r="B831" s="19" t="s">
        <v>1968</v>
      </c>
      <c r="C831" s="19" t="s">
        <v>656</v>
      </c>
      <c r="D831" s="19" t="s">
        <v>207</v>
      </c>
      <c r="E831" s="19" t="s">
        <v>1969</v>
      </c>
      <c r="F831" s="19" t="s">
        <v>1773</v>
      </c>
      <c r="G831" s="19" t="s">
        <v>118</v>
      </c>
      <c r="H831" s="20">
        <f t="shared" si="12"/>
        <v>161.86666666666667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85</v>
      </c>
      <c r="O831" s="20">
        <v>0</v>
      </c>
      <c r="P831" s="20">
        <v>0</v>
      </c>
      <c r="Q831" s="20">
        <v>1812.5</v>
      </c>
      <c r="R831" s="20">
        <v>0</v>
      </c>
      <c r="S831" s="20">
        <v>2428</v>
      </c>
      <c r="T831" s="20">
        <v>0</v>
      </c>
      <c r="U831" s="20">
        <v>0</v>
      </c>
      <c r="V831" s="20">
        <v>0</v>
      </c>
      <c r="W831" s="20">
        <v>5179</v>
      </c>
      <c r="X831" s="21">
        <v>10216.5</v>
      </c>
      <c r="Y831" s="20" t="s">
        <v>3244</v>
      </c>
      <c r="Z831" s="22">
        <v>4018.5</v>
      </c>
      <c r="AA831" s="23">
        <f>+X831-Z831</f>
        <v>6198</v>
      </c>
    </row>
    <row r="832" spans="1:27" s="17" customFormat="1" ht="60" customHeight="1">
      <c r="A832" s="18">
        <v>41229</v>
      </c>
      <c r="B832" s="19" t="s">
        <v>1970</v>
      </c>
      <c r="C832" s="19" t="s">
        <v>357</v>
      </c>
      <c r="D832" s="19" t="s">
        <v>358</v>
      </c>
      <c r="E832" s="19" t="s">
        <v>1971</v>
      </c>
      <c r="F832" s="19" t="s">
        <v>1773</v>
      </c>
      <c r="G832" s="19" t="s">
        <v>349</v>
      </c>
      <c r="H832" s="20">
        <f t="shared" si="12"/>
        <v>161.86666666666667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  <c r="N832" s="20">
        <v>85</v>
      </c>
      <c r="O832" s="20">
        <v>0</v>
      </c>
      <c r="P832" s="20">
        <v>0</v>
      </c>
      <c r="Q832" s="20">
        <v>0</v>
      </c>
      <c r="R832" s="20">
        <v>0</v>
      </c>
      <c r="S832" s="20">
        <v>2428</v>
      </c>
      <c r="T832" s="20">
        <v>0</v>
      </c>
      <c r="U832" s="20">
        <v>0</v>
      </c>
      <c r="V832" s="20">
        <v>0</v>
      </c>
      <c r="W832" s="20">
        <v>0</v>
      </c>
      <c r="X832" s="21">
        <v>2513</v>
      </c>
      <c r="Y832" s="20" t="s">
        <v>3244</v>
      </c>
      <c r="Z832" s="22">
        <v>216</v>
      </c>
      <c r="AA832" s="23">
        <f>+X832-Z832</f>
        <v>2297</v>
      </c>
    </row>
    <row r="833" spans="1:27" s="17" customFormat="1" ht="60" customHeight="1">
      <c r="A833" s="18">
        <v>41270</v>
      </c>
      <c r="B833" s="19" t="s">
        <v>1972</v>
      </c>
      <c r="C833" s="19" t="s">
        <v>90</v>
      </c>
      <c r="D833" s="19" t="s">
        <v>582</v>
      </c>
      <c r="E833" s="19" t="s">
        <v>1470</v>
      </c>
      <c r="F833" s="19" t="s">
        <v>1773</v>
      </c>
      <c r="G833" s="19" t="s">
        <v>113</v>
      </c>
      <c r="H833" s="20">
        <f t="shared" si="12"/>
        <v>178.66666666666666</v>
      </c>
      <c r="I833" s="20">
        <v>0</v>
      </c>
      <c r="J833" s="20">
        <v>0</v>
      </c>
      <c r="K833" s="20">
        <v>1000</v>
      </c>
      <c r="L833" s="20">
        <v>0</v>
      </c>
      <c r="M833" s="20">
        <v>0</v>
      </c>
      <c r="N833" s="20">
        <v>0</v>
      </c>
      <c r="O833" s="20">
        <v>89.5</v>
      </c>
      <c r="P833" s="20">
        <v>0</v>
      </c>
      <c r="Q833" s="20">
        <v>0</v>
      </c>
      <c r="R833" s="20">
        <v>0</v>
      </c>
      <c r="S833" s="20">
        <v>2680</v>
      </c>
      <c r="T833" s="20">
        <v>580.5</v>
      </c>
      <c r="U833" s="20">
        <v>0</v>
      </c>
      <c r="V833" s="20">
        <v>0</v>
      </c>
      <c r="W833" s="20">
        <v>0</v>
      </c>
      <c r="X833" s="21">
        <v>4707.5</v>
      </c>
      <c r="Y833" s="20" t="s">
        <v>3243</v>
      </c>
      <c r="Z833" s="22">
        <v>513</v>
      </c>
      <c r="AA833" s="23">
        <f>+X833-Z833</f>
        <v>4194.5</v>
      </c>
    </row>
    <row r="834" spans="1:27" s="17" customFormat="1" ht="60" customHeight="1">
      <c r="A834" s="18">
        <v>41426.476388888892</v>
      </c>
      <c r="B834" s="19" t="s">
        <v>1973</v>
      </c>
      <c r="C834" s="19" t="s">
        <v>240</v>
      </c>
      <c r="D834" s="19" t="s">
        <v>241</v>
      </c>
      <c r="E834" s="19" t="s">
        <v>1974</v>
      </c>
      <c r="F834" s="19" t="s">
        <v>1773</v>
      </c>
      <c r="G834" s="19" t="s">
        <v>326</v>
      </c>
      <c r="H834" s="20">
        <f t="shared" si="12"/>
        <v>161.86666666666667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85</v>
      </c>
      <c r="O834" s="20">
        <v>0</v>
      </c>
      <c r="P834" s="20">
        <v>0</v>
      </c>
      <c r="Q834" s="20">
        <v>0</v>
      </c>
      <c r="R834" s="20">
        <v>0</v>
      </c>
      <c r="S834" s="20">
        <v>2428</v>
      </c>
      <c r="T834" s="20">
        <v>0</v>
      </c>
      <c r="U834" s="20">
        <v>0</v>
      </c>
      <c r="V834" s="20">
        <v>0</v>
      </c>
      <c r="W834" s="20">
        <v>0</v>
      </c>
      <c r="X834" s="21">
        <v>2513</v>
      </c>
      <c r="Y834" s="20" t="s">
        <v>3244</v>
      </c>
      <c r="Z834" s="22">
        <v>1083</v>
      </c>
      <c r="AA834" s="23">
        <f>+X834-Z834</f>
        <v>1430</v>
      </c>
    </row>
    <row r="835" spans="1:27" s="17" customFormat="1" ht="60" customHeight="1">
      <c r="A835" s="18">
        <v>41426.481944444444</v>
      </c>
      <c r="B835" s="19" t="s">
        <v>1975</v>
      </c>
      <c r="C835" s="19" t="s">
        <v>383</v>
      </c>
      <c r="D835" s="19" t="s">
        <v>1815</v>
      </c>
      <c r="E835" s="19" t="s">
        <v>233</v>
      </c>
      <c r="F835" s="19" t="s">
        <v>1773</v>
      </c>
      <c r="G835" s="19" t="s">
        <v>326</v>
      </c>
      <c r="H835" s="20">
        <f t="shared" si="12"/>
        <v>161.86666666666667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0">
        <v>0</v>
      </c>
      <c r="Q835" s="20">
        <v>0</v>
      </c>
      <c r="R835" s="20">
        <v>32.5</v>
      </c>
      <c r="S835" s="20">
        <v>2428</v>
      </c>
      <c r="T835" s="20">
        <v>0</v>
      </c>
      <c r="U835" s="20">
        <v>0</v>
      </c>
      <c r="V835" s="20">
        <v>0</v>
      </c>
      <c r="W835" s="20">
        <v>0</v>
      </c>
      <c r="X835" s="21">
        <v>2460.5</v>
      </c>
      <c r="Y835" s="20" t="s">
        <v>3244</v>
      </c>
      <c r="Z835" s="22">
        <v>2198</v>
      </c>
      <c r="AA835" s="23">
        <f>+X835-Z835</f>
        <v>262.5</v>
      </c>
    </row>
    <row r="836" spans="1:27" s="17" customFormat="1" ht="60" customHeight="1">
      <c r="A836" s="18">
        <v>41456</v>
      </c>
      <c r="B836" s="19" t="s">
        <v>1976</v>
      </c>
      <c r="C836" s="19" t="s">
        <v>232</v>
      </c>
      <c r="D836" s="19" t="s">
        <v>131</v>
      </c>
      <c r="E836" s="19" t="s">
        <v>1977</v>
      </c>
      <c r="F836" s="19" t="s">
        <v>1773</v>
      </c>
      <c r="G836" s="19" t="s">
        <v>326</v>
      </c>
      <c r="H836" s="20">
        <f t="shared" si="12"/>
        <v>161.86666666666667</v>
      </c>
      <c r="I836" s="20">
        <v>0</v>
      </c>
      <c r="J836" s="20">
        <v>0</v>
      </c>
      <c r="K836" s="20">
        <v>0</v>
      </c>
      <c r="L836" s="20">
        <v>0</v>
      </c>
      <c r="M836" s="20">
        <v>0</v>
      </c>
      <c r="N836" s="20">
        <v>85</v>
      </c>
      <c r="O836" s="20">
        <v>0</v>
      </c>
      <c r="P836" s="20">
        <v>0</v>
      </c>
      <c r="Q836" s="20">
        <v>0</v>
      </c>
      <c r="R836" s="20">
        <v>0</v>
      </c>
      <c r="S836" s="20">
        <v>2428</v>
      </c>
      <c r="T836" s="20">
        <v>0</v>
      </c>
      <c r="U836" s="20">
        <v>0</v>
      </c>
      <c r="V836" s="20">
        <v>0</v>
      </c>
      <c r="W836" s="20">
        <v>0</v>
      </c>
      <c r="X836" s="21">
        <v>2836.5</v>
      </c>
      <c r="Y836" s="20" t="s">
        <v>3244</v>
      </c>
      <c r="Z836" s="22">
        <v>778</v>
      </c>
      <c r="AA836" s="23">
        <f>+X836-Z836</f>
        <v>2058.5</v>
      </c>
    </row>
    <row r="837" spans="1:27" s="17" customFormat="1" ht="60" customHeight="1">
      <c r="A837" s="18">
        <v>41456</v>
      </c>
      <c r="B837" s="19" t="s">
        <v>1978</v>
      </c>
      <c r="C837" s="19" t="s">
        <v>1361</v>
      </c>
      <c r="D837" s="19" t="s">
        <v>860</v>
      </c>
      <c r="E837" s="19" t="s">
        <v>129</v>
      </c>
      <c r="F837" s="19" t="s">
        <v>1773</v>
      </c>
      <c r="G837" s="19" t="s">
        <v>118</v>
      </c>
      <c r="H837" s="20">
        <f t="shared" si="12"/>
        <v>161.86666666666667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85</v>
      </c>
      <c r="O837" s="20">
        <v>0</v>
      </c>
      <c r="P837" s="20">
        <v>0</v>
      </c>
      <c r="Q837" s="20">
        <v>0</v>
      </c>
      <c r="R837" s="20">
        <v>0</v>
      </c>
      <c r="S837" s="20">
        <v>2428</v>
      </c>
      <c r="T837" s="20">
        <v>0</v>
      </c>
      <c r="U837" s="20">
        <v>0</v>
      </c>
      <c r="V837" s="20">
        <v>0</v>
      </c>
      <c r="W837" s="20">
        <v>0</v>
      </c>
      <c r="X837" s="21">
        <v>2513</v>
      </c>
      <c r="Y837" s="20" t="s">
        <v>3244</v>
      </c>
      <c r="Z837" s="22">
        <v>378</v>
      </c>
      <c r="AA837" s="23">
        <f>+X837-Z837</f>
        <v>2135</v>
      </c>
    </row>
    <row r="838" spans="1:27" s="17" customFormat="1" ht="60" customHeight="1">
      <c r="A838" s="18">
        <v>41456</v>
      </c>
      <c r="B838" s="19" t="s">
        <v>1979</v>
      </c>
      <c r="C838" s="19" t="s">
        <v>274</v>
      </c>
      <c r="D838" s="19" t="s">
        <v>1980</v>
      </c>
      <c r="E838" s="19" t="s">
        <v>1981</v>
      </c>
      <c r="F838" s="19" t="s">
        <v>1773</v>
      </c>
      <c r="G838" s="19" t="s">
        <v>326</v>
      </c>
      <c r="H838" s="20">
        <f t="shared" si="12"/>
        <v>161.86666666666667</v>
      </c>
      <c r="I838" s="20">
        <v>162</v>
      </c>
      <c r="J838" s="20">
        <v>0</v>
      </c>
      <c r="K838" s="20">
        <v>0</v>
      </c>
      <c r="L838" s="20">
        <v>0</v>
      </c>
      <c r="M838" s="20">
        <v>0</v>
      </c>
      <c r="N838" s="20">
        <v>85</v>
      </c>
      <c r="O838" s="20">
        <v>0</v>
      </c>
      <c r="P838" s="20">
        <v>0</v>
      </c>
      <c r="Q838" s="20">
        <v>0</v>
      </c>
      <c r="R838" s="20">
        <v>0</v>
      </c>
      <c r="S838" s="20">
        <v>2428</v>
      </c>
      <c r="T838" s="20">
        <v>0</v>
      </c>
      <c r="U838" s="20">
        <v>0</v>
      </c>
      <c r="V838" s="20">
        <v>0</v>
      </c>
      <c r="W838" s="20">
        <v>0</v>
      </c>
      <c r="X838" s="21">
        <v>2998.5</v>
      </c>
      <c r="Y838" s="20" t="s">
        <v>3244</v>
      </c>
      <c r="Z838" s="22">
        <v>496</v>
      </c>
      <c r="AA838" s="23">
        <f>+X838-Z838</f>
        <v>2502.5</v>
      </c>
    </row>
    <row r="839" spans="1:27" s="17" customFormat="1" ht="60" customHeight="1">
      <c r="A839" s="18">
        <v>41456</v>
      </c>
      <c r="B839" s="19" t="s">
        <v>1982</v>
      </c>
      <c r="C839" s="19" t="s">
        <v>451</v>
      </c>
      <c r="D839" s="19" t="s">
        <v>1030</v>
      </c>
      <c r="E839" s="19" t="s">
        <v>430</v>
      </c>
      <c r="F839" s="19" t="s">
        <v>1773</v>
      </c>
      <c r="G839" s="19" t="s">
        <v>113</v>
      </c>
      <c r="H839" s="20">
        <f t="shared" si="12"/>
        <v>201.76666666666668</v>
      </c>
      <c r="I839" s="20">
        <v>0</v>
      </c>
      <c r="J839" s="20">
        <v>0</v>
      </c>
      <c r="K839" s="20">
        <v>0</v>
      </c>
      <c r="L839" s="20">
        <v>0</v>
      </c>
      <c r="M839" s="20">
        <v>0</v>
      </c>
      <c r="N839" s="20">
        <v>85</v>
      </c>
      <c r="O839" s="20">
        <v>0</v>
      </c>
      <c r="P839" s="20">
        <v>0</v>
      </c>
      <c r="Q839" s="20">
        <v>0</v>
      </c>
      <c r="R839" s="20">
        <v>0</v>
      </c>
      <c r="S839" s="20">
        <v>3026.5</v>
      </c>
      <c r="T839" s="20">
        <v>0</v>
      </c>
      <c r="U839" s="20">
        <v>70</v>
      </c>
      <c r="V839" s="20">
        <v>0</v>
      </c>
      <c r="W839" s="20">
        <v>0</v>
      </c>
      <c r="X839" s="21">
        <v>3585</v>
      </c>
      <c r="Y839" s="20" t="s">
        <v>3244</v>
      </c>
      <c r="Z839" s="22">
        <v>409.5</v>
      </c>
      <c r="AA839" s="23">
        <f>+X839-Z839</f>
        <v>3175.5</v>
      </c>
    </row>
    <row r="840" spans="1:27" s="17" customFormat="1" ht="60" customHeight="1">
      <c r="A840" s="18">
        <v>41487</v>
      </c>
      <c r="B840" s="19" t="s">
        <v>1983</v>
      </c>
      <c r="C840" s="19" t="s">
        <v>47</v>
      </c>
      <c r="D840" s="19" t="s">
        <v>572</v>
      </c>
      <c r="E840" s="19" t="s">
        <v>1313</v>
      </c>
      <c r="F840" s="19" t="s">
        <v>1773</v>
      </c>
      <c r="G840" s="19" t="s">
        <v>42</v>
      </c>
      <c r="H840" s="20">
        <f t="shared" si="12"/>
        <v>166.66666666666666</v>
      </c>
      <c r="I840" s="20">
        <v>166.5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0">
        <v>0</v>
      </c>
      <c r="R840" s="20">
        <v>0</v>
      </c>
      <c r="S840" s="20">
        <v>2500</v>
      </c>
      <c r="T840" s="20">
        <v>0</v>
      </c>
      <c r="U840" s="20">
        <v>0</v>
      </c>
      <c r="V840" s="20">
        <v>0</v>
      </c>
      <c r="W840" s="20">
        <v>0</v>
      </c>
      <c r="X840" s="21">
        <v>3000</v>
      </c>
      <c r="Y840" s="20" t="s">
        <v>3243</v>
      </c>
      <c r="Z840" s="22">
        <v>177</v>
      </c>
      <c r="AA840" s="23">
        <f>+X840-Z840</f>
        <v>2823</v>
      </c>
    </row>
    <row r="841" spans="1:27" s="17" customFormat="1" ht="60" customHeight="1">
      <c r="A841" s="18">
        <v>41502.482638888891</v>
      </c>
      <c r="B841" s="19" t="s">
        <v>1984</v>
      </c>
      <c r="C841" s="19" t="s">
        <v>1985</v>
      </c>
      <c r="D841" s="19" t="s">
        <v>78</v>
      </c>
      <c r="E841" s="19" t="s">
        <v>1986</v>
      </c>
      <c r="F841" s="19" t="s">
        <v>1773</v>
      </c>
      <c r="G841" s="19" t="s">
        <v>118</v>
      </c>
      <c r="H841" s="20">
        <f t="shared" si="12"/>
        <v>161.86666666666667</v>
      </c>
      <c r="I841" s="20">
        <v>0</v>
      </c>
      <c r="J841" s="20">
        <v>0</v>
      </c>
      <c r="K841" s="20">
        <v>0</v>
      </c>
      <c r="L841" s="20">
        <v>0</v>
      </c>
      <c r="M841" s="20">
        <v>0</v>
      </c>
      <c r="N841" s="20">
        <v>85</v>
      </c>
      <c r="O841" s="20">
        <v>0</v>
      </c>
      <c r="P841" s="20">
        <v>0</v>
      </c>
      <c r="Q841" s="20">
        <v>0</v>
      </c>
      <c r="R841" s="20">
        <v>0</v>
      </c>
      <c r="S841" s="20">
        <v>2428</v>
      </c>
      <c r="T841" s="20">
        <v>0</v>
      </c>
      <c r="U841" s="20">
        <v>0</v>
      </c>
      <c r="V841" s="20">
        <v>0</v>
      </c>
      <c r="W841" s="20">
        <v>0</v>
      </c>
      <c r="X841" s="21">
        <v>2513</v>
      </c>
      <c r="Y841" s="20" t="s">
        <v>3244</v>
      </c>
      <c r="Z841" s="22">
        <v>216</v>
      </c>
      <c r="AA841" s="23">
        <f>+X841-Z841</f>
        <v>2297</v>
      </c>
    </row>
    <row r="842" spans="1:27" s="17" customFormat="1" ht="60" customHeight="1">
      <c r="A842" s="18">
        <v>41556.406944444447</v>
      </c>
      <c r="B842" s="19" t="s">
        <v>1987</v>
      </c>
      <c r="C842" s="19" t="s">
        <v>90</v>
      </c>
      <c r="D842" s="19" t="s">
        <v>582</v>
      </c>
      <c r="E842" s="19" t="s">
        <v>1579</v>
      </c>
      <c r="F842" s="19" t="s">
        <v>1773</v>
      </c>
      <c r="G842" s="19" t="s">
        <v>113</v>
      </c>
      <c r="H842" s="20">
        <f t="shared" ref="H842:H905" si="13">+S842/15</f>
        <v>178.66666666666666</v>
      </c>
      <c r="I842" s="20">
        <v>0</v>
      </c>
      <c r="J842" s="20">
        <v>0</v>
      </c>
      <c r="K842" s="20">
        <v>1000</v>
      </c>
      <c r="L842" s="20">
        <v>0</v>
      </c>
      <c r="M842" s="20">
        <v>0</v>
      </c>
      <c r="N842" s="20">
        <v>0</v>
      </c>
      <c r="O842" s="20">
        <v>89.5</v>
      </c>
      <c r="P842" s="20">
        <v>0</v>
      </c>
      <c r="Q842" s="20">
        <v>0</v>
      </c>
      <c r="R842" s="20">
        <v>0</v>
      </c>
      <c r="S842" s="20">
        <v>2680</v>
      </c>
      <c r="T842" s="20">
        <v>580.5</v>
      </c>
      <c r="U842" s="20">
        <v>0</v>
      </c>
      <c r="V842" s="20">
        <v>0</v>
      </c>
      <c r="W842" s="20">
        <v>0</v>
      </c>
      <c r="X842" s="21">
        <v>4707.5</v>
      </c>
      <c r="Y842" s="20" t="s">
        <v>3243</v>
      </c>
      <c r="Z842" s="22">
        <v>513</v>
      </c>
      <c r="AA842" s="23">
        <f>+X842-Z842</f>
        <v>4194.5</v>
      </c>
    </row>
    <row r="843" spans="1:27" s="17" customFormat="1" ht="60" customHeight="1">
      <c r="A843" s="18">
        <v>41640</v>
      </c>
      <c r="B843" s="19" t="s">
        <v>1988</v>
      </c>
      <c r="C843" s="19" t="s">
        <v>1466</v>
      </c>
      <c r="D843" s="19" t="s">
        <v>34</v>
      </c>
      <c r="E843" s="19" t="s">
        <v>419</v>
      </c>
      <c r="F843" s="19" t="s">
        <v>1773</v>
      </c>
      <c r="G843" s="19" t="s">
        <v>50</v>
      </c>
      <c r="H843" s="20">
        <f t="shared" si="13"/>
        <v>600</v>
      </c>
      <c r="I843" s="20">
        <v>1200</v>
      </c>
      <c r="J843" s="20">
        <v>0</v>
      </c>
      <c r="K843" s="20">
        <v>0</v>
      </c>
      <c r="L843" s="20">
        <v>0</v>
      </c>
      <c r="M843" s="20">
        <v>0</v>
      </c>
      <c r="N843" s="20">
        <v>0</v>
      </c>
      <c r="O843" s="20">
        <v>300</v>
      </c>
      <c r="P843" s="20">
        <v>0</v>
      </c>
      <c r="Q843" s="20">
        <v>0</v>
      </c>
      <c r="R843" s="20">
        <v>0</v>
      </c>
      <c r="S843" s="20">
        <v>9000</v>
      </c>
      <c r="T843" s="20">
        <v>0</v>
      </c>
      <c r="U843" s="20">
        <v>0</v>
      </c>
      <c r="V843" s="20">
        <v>0</v>
      </c>
      <c r="W843" s="20">
        <v>0</v>
      </c>
      <c r="X843" s="21">
        <v>11700</v>
      </c>
      <c r="Y843" s="20" t="s">
        <v>3243</v>
      </c>
      <c r="Z843" s="22">
        <v>2343</v>
      </c>
      <c r="AA843" s="23">
        <f>+X843-Z843</f>
        <v>9357</v>
      </c>
    </row>
    <row r="844" spans="1:27" s="17" customFormat="1" ht="60" customHeight="1">
      <c r="A844" s="18">
        <v>41640</v>
      </c>
      <c r="B844" s="19" t="s">
        <v>1989</v>
      </c>
      <c r="C844" s="19" t="s">
        <v>618</v>
      </c>
      <c r="D844" s="19" t="s">
        <v>102</v>
      </c>
      <c r="E844" s="19" t="s">
        <v>989</v>
      </c>
      <c r="F844" s="19" t="s">
        <v>1773</v>
      </c>
      <c r="G844" s="19" t="s">
        <v>50</v>
      </c>
      <c r="H844" s="20">
        <f t="shared" si="13"/>
        <v>500</v>
      </c>
      <c r="I844" s="20">
        <v>2000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250</v>
      </c>
      <c r="P844" s="20">
        <v>0</v>
      </c>
      <c r="Q844" s="20">
        <v>0</v>
      </c>
      <c r="R844" s="20">
        <v>0</v>
      </c>
      <c r="S844" s="20">
        <v>7500</v>
      </c>
      <c r="T844" s="20">
        <v>0</v>
      </c>
      <c r="U844" s="20">
        <v>0</v>
      </c>
      <c r="V844" s="20">
        <v>0</v>
      </c>
      <c r="W844" s="20">
        <v>0</v>
      </c>
      <c r="X844" s="21">
        <v>10750</v>
      </c>
      <c r="Y844" s="20" t="s">
        <v>3243</v>
      </c>
      <c r="Z844" s="22">
        <v>2059.5</v>
      </c>
      <c r="AA844" s="23">
        <f>+X844-Z844</f>
        <v>8690.5</v>
      </c>
    </row>
    <row r="845" spans="1:27" s="17" customFormat="1" ht="60" customHeight="1">
      <c r="A845" s="18">
        <v>41640</v>
      </c>
      <c r="B845" s="19" t="s">
        <v>1990</v>
      </c>
      <c r="C845" s="19" t="s">
        <v>753</v>
      </c>
      <c r="D845" s="19" t="s">
        <v>93</v>
      </c>
      <c r="E845" s="19" t="s">
        <v>1991</v>
      </c>
      <c r="F845" s="19" t="s">
        <v>1773</v>
      </c>
      <c r="G845" s="19" t="s">
        <v>118</v>
      </c>
      <c r="H845" s="20">
        <f t="shared" si="13"/>
        <v>253.33333333333334</v>
      </c>
      <c r="I845" s="20">
        <v>0</v>
      </c>
      <c r="J845" s="20">
        <v>0</v>
      </c>
      <c r="K845" s="20">
        <v>0</v>
      </c>
      <c r="L845" s="20">
        <v>0</v>
      </c>
      <c r="M845" s="20">
        <v>0</v>
      </c>
      <c r="N845" s="20">
        <v>0</v>
      </c>
      <c r="O845" s="20">
        <v>0</v>
      </c>
      <c r="P845" s="20">
        <v>0</v>
      </c>
      <c r="Q845" s="20">
        <v>0</v>
      </c>
      <c r="R845" s="20">
        <v>0</v>
      </c>
      <c r="S845" s="20">
        <v>3800</v>
      </c>
      <c r="T845" s="20">
        <v>0</v>
      </c>
      <c r="U845" s="20">
        <v>0</v>
      </c>
      <c r="V845" s="20">
        <v>0</v>
      </c>
      <c r="W845" s="20">
        <v>0</v>
      </c>
      <c r="X845" s="21">
        <v>3800</v>
      </c>
      <c r="Y845" s="20" t="s">
        <v>3243</v>
      </c>
      <c r="Z845" s="22">
        <v>1619</v>
      </c>
      <c r="AA845" s="23">
        <f>+X845-Z845</f>
        <v>2181</v>
      </c>
    </row>
    <row r="846" spans="1:27" s="17" customFormat="1" ht="60" customHeight="1">
      <c r="A846" s="18">
        <v>41640</v>
      </c>
      <c r="B846" s="19" t="s">
        <v>1992</v>
      </c>
      <c r="C846" s="19" t="s">
        <v>1288</v>
      </c>
      <c r="D846" s="19" t="s">
        <v>1825</v>
      </c>
      <c r="E846" s="19" t="s">
        <v>1993</v>
      </c>
      <c r="F846" s="19" t="s">
        <v>1773</v>
      </c>
      <c r="G846" s="19" t="s">
        <v>42</v>
      </c>
      <c r="H846" s="20">
        <f t="shared" si="13"/>
        <v>333.33333333333331</v>
      </c>
      <c r="I846" s="20">
        <v>666.5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0</v>
      </c>
      <c r="R846" s="20">
        <v>0</v>
      </c>
      <c r="S846" s="20">
        <v>5000</v>
      </c>
      <c r="T846" s="20">
        <v>0</v>
      </c>
      <c r="U846" s="20">
        <v>0</v>
      </c>
      <c r="V846" s="20">
        <v>0</v>
      </c>
      <c r="W846" s="20">
        <v>0</v>
      </c>
      <c r="X846" s="21">
        <v>5666.5</v>
      </c>
      <c r="Y846" s="20" t="s">
        <v>3243</v>
      </c>
      <c r="Z846" s="22">
        <v>863</v>
      </c>
      <c r="AA846" s="23">
        <f>+X846-Z846</f>
        <v>4803.5</v>
      </c>
    </row>
    <row r="847" spans="1:27" s="17" customFormat="1" ht="60" customHeight="1">
      <c r="A847" s="18">
        <v>41640</v>
      </c>
      <c r="B847" s="19" t="s">
        <v>1994</v>
      </c>
      <c r="C847" s="19" t="s">
        <v>1995</v>
      </c>
      <c r="D847" s="19" t="s">
        <v>62</v>
      </c>
      <c r="E847" s="19" t="s">
        <v>252</v>
      </c>
      <c r="F847" s="19" t="s">
        <v>1773</v>
      </c>
      <c r="G847" s="19" t="s">
        <v>42</v>
      </c>
      <c r="H847" s="20">
        <f t="shared" si="13"/>
        <v>333.33333333333331</v>
      </c>
      <c r="I847" s="20">
        <v>666.5</v>
      </c>
      <c r="J847" s="20"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0">
        <v>0</v>
      </c>
      <c r="Q847" s="20">
        <v>0</v>
      </c>
      <c r="R847" s="20">
        <v>0</v>
      </c>
      <c r="S847" s="20">
        <v>5000</v>
      </c>
      <c r="T847" s="20">
        <v>0</v>
      </c>
      <c r="U847" s="20">
        <v>0</v>
      </c>
      <c r="V847" s="20">
        <v>0</v>
      </c>
      <c r="W847" s="20">
        <v>0</v>
      </c>
      <c r="X847" s="21">
        <v>6333</v>
      </c>
      <c r="Y847" s="20" t="s">
        <v>3243</v>
      </c>
      <c r="Z847" s="22">
        <v>1005.5</v>
      </c>
      <c r="AA847" s="23">
        <f>+X847-Z847</f>
        <v>5327.5</v>
      </c>
    </row>
    <row r="848" spans="1:27" s="17" customFormat="1" ht="60" customHeight="1">
      <c r="A848" s="18">
        <v>41655</v>
      </c>
      <c r="B848" s="19" t="s">
        <v>1996</v>
      </c>
      <c r="C848" s="19" t="s">
        <v>1997</v>
      </c>
      <c r="D848" s="19" t="s">
        <v>1998</v>
      </c>
      <c r="E848" s="19" t="s">
        <v>1999</v>
      </c>
      <c r="F848" s="19" t="s">
        <v>1773</v>
      </c>
      <c r="G848" s="19" t="s">
        <v>118</v>
      </c>
      <c r="H848" s="20">
        <f t="shared" si="13"/>
        <v>141.16666666666666</v>
      </c>
      <c r="I848" s="20">
        <v>282.5</v>
      </c>
      <c r="J848" s="20">
        <v>0</v>
      </c>
      <c r="K848" s="20">
        <v>0</v>
      </c>
      <c r="L848" s="20">
        <v>0</v>
      </c>
      <c r="M848" s="20">
        <v>0</v>
      </c>
      <c r="N848" s="20">
        <v>0</v>
      </c>
      <c r="O848" s="20">
        <v>0</v>
      </c>
      <c r="P848" s="20">
        <v>0</v>
      </c>
      <c r="Q848" s="20">
        <v>0</v>
      </c>
      <c r="R848" s="20">
        <v>0</v>
      </c>
      <c r="S848" s="20">
        <v>2117.5</v>
      </c>
      <c r="T848" s="20">
        <v>0</v>
      </c>
      <c r="U848" s="20">
        <v>0</v>
      </c>
      <c r="V848" s="20">
        <v>0</v>
      </c>
      <c r="W848" s="20">
        <v>0</v>
      </c>
      <c r="X848" s="21">
        <v>2682.5</v>
      </c>
      <c r="Y848" s="20" t="s">
        <v>3243</v>
      </c>
      <c r="Z848" s="22">
        <v>627</v>
      </c>
      <c r="AA848" s="23">
        <f>+X848-Z848</f>
        <v>2055.5</v>
      </c>
    </row>
    <row r="849" spans="1:27" s="17" customFormat="1" ht="60" customHeight="1">
      <c r="A849" s="18">
        <v>41655</v>
      </c>
      <c r="B849" s="19" t="s">
        <v>2000</v>
      </c>
      <c r="C849" s="19" t="s">
        <v>44</v>
      </c>
      <c r="D849" s="19" t="s">
        <v>110</v>
      </c>
      <c r="E849" s="19" t="s">
        <v>242</v>
      </c>
      <c r="F849" s="19" t="s">
        <v>1773</v>
      </c>
      <c r="G849" s="19" t="s">
        <v>118</v>
      </c>
      <c r="H849" s="20">
        <f t="shared" si="13"/>
        <v>200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3000</v>
      </c>
      <c r="T849" s="20">
        <v>0</v>
      </c>
      <c r="U849" s="20">
        <v>0</v>
      </c>
      <c r="V849" s="20">
        <v>0</v>
      </c>
      <c r="W849" s="20">
        <v>0</v>
      </c>
      <c r="X849" s="21">
        <v>3000</v>
      </c>
      <c r="Y849" s="20" t="s">
        <v>3243</v>
      </c>
      <c r="Z849" s="22">
        <v>197</v>
      </c>
      <c r="AA849" s="23">
        <f>+X849-Z849</f>
        <v>2803</v>
      </c>
    </row>
    <row r="850" spans="1:27" s="17" customFormat="1" ht="60" customHeight="1">
      <c r="A850" s="18">
        <v>41655</v>
      </c>
      <c r="B850" s="19" t="s">
        <v>2001</v>
      </c>
      <c r="C850" s="19" t="s">
        <v>213</v>
      </c>
      <c r="D850" s="19" t="s">
        <v>1485</v>
      </c>
      <c r="E850" s="19" t="s">
        <v>2002</v>
      </c>
      <c r="F850" s="19" t="s">
        <v>1773</v>
      </c>
      <c r="G850" s="19" t="s">
        <v>118</v>
      </c>
      <c r="H850" s="20">
        <f t="shared" si="13"/>
        <v>141.16666666666666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70.5</v>
      </c>
      <c r="P850" s="20">
        <v>0</v>
      </c>
      <c r="Q850" s="20">
        <v>0</v>
      </c>
      <c r="R850" s="20">
        <v>0</v>
      </c>
      <c r="S850" s="20">
        <v>2117.5</v>
      </c>
      <c r="T850" s="20">
        <v>0</v>
      </c>
      <c r="U850" s="20">
        <v>0</v>
      </c>
      <c r="V850" s="20">
        <v>0</v>
      </c>
      <c r="W850" s="20">
        <v>0</v>
      </c>
      <c r="X850" s="21">
        <v>2470.5</v>
      </c>
      <c r="Y850" s="20" t="s">
        <v>3243</v>
      </c>
      <c r="Z850" s="22">
        <v>214.5</v>
      </c>
      <c r="AA850" s="23">
        <f>+X850-Z850</f>
        <v>2256</v>
      </c>
    </row>
    <row r="851" spans="1:27" s="17" customFormat="1" ht="60" customHeight="1">
      <c r="A851" s="18">
        <v>41655</v>
      </c>
      <c r="B851" s="19" t="s">
        <v>2003</v>
      </c>
      <c r="C851" s="19" t="s">
        <v>90</v>
      </c>
      <c r="D851" s="19" t="s">
        <v>90</v>
      </c>
      <c r="E851" s="19" t="s">
        <v>2004</v>
      </c>
      <c r="F851" s="19" t="s">
        <v>1773</v>
      </c>
      <c r="G851" s="19" t="s">
        <v>118</v>
      </c>
      <c r="H851" s="20">
        <f t="shared" si="13"/>
        <v>141.16666666666666</v>
      </c>
      <c r="I851" s="20">
        <v>0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62.5</v>
      </c>
      <c r="S851" s="20">
        <v>2117.5</v>
      </c>
      <c r="T851" s="20">
        <v>0</v>
      </c>
      <c r="U851" s="20">
        <v>0</v>
      </c>
      <c r="V851" s="20">
        <v>0</v>
      </c>
      <c r="W851" s="20">
        <v>0</v>
      </c>
      <c r="X851" s="21">
        <v>2180</v>
      </c>
      <c r="Y851" s="20" t="s">
        <v>3243</v>
      </c>
      <c r="Z851" s="22">
        <v>84.5</v>
      </c>
      <c r="AA851" s="23">
        <f>+X851-Z851</f>
        <v>2095.5</v>
      </c>
    </row>
    <row r="852" spans="1:27" s="17" customFormat="1" ht="60" customHeight="1">
      <c r="A852" s="18">
        <v>41655</v>
      </c>
      <c r="B852" s="19" t="s">
        <v>2005</v>
      </c>
      <c r="C852" s="19" t="s">
        <v>733</v>
      </c>
      <c r="D852" s="19" t="s">
        <v>196</v>
      </c>
      <c r="E852" s="19" t="s">
        <v>2006</v>
      </c>
      <c r="F852" s="19" t="s">
        <v>1773</v>
      </c>
      <c r="G852" s="19" t="s">
        <v>42</v>
      </c>
      <c r="H852" s="20">
        <f t="shared" si="13"/>
        <v>141.16666666666666</v>
      </c>
      <c r="I852" s="20">
        <v>0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0">
        <v>0</v>
      </c>
      <c r="Q852" s="20">
        <v>0</v>
      </c>
      <c r="R852" s="20">
        <v>62.5</v>
      </c>
      <c r="S852" s="20">
        <v>2117.5</v>
      </c>
      <c r="T852" s="20">
        <v>0</v>
      </c>
      <c r="U852" s="20">
        <v>0</v>
      </c>
      <c r="V852" s="20">
        <v>0</v>
      </c>
      <c r="W852" s="20">
        <v>0</v>
      </c>
      <c r="X852" s="21">
        <v>2180</v>
      </c>
      <c r="Y852" s="20" t="s">
        <v>3243</v>
      </c>
      <c r="Z852" s="22">
        <v>84.5</v>
      </c>
      <c r="AA852" s="23">
        <f>+X852-Z852</f>
        <v>2095.5</v>
      </c>
    </row>
    <row r="853" spans="1:27" s="17" customFormat="1" ht="60" customHeight="1">
      <c r="A853" s="18">
        <v>41655</v>
      </c>
      <c r="B853" s="19" t="s">
        <v>2007</v>
      </c>
      <c r="C853" s="19" t="s">
        <v>251</v>
      </c>
      <c r="D853" s="19" t="s">
        <v>61</v>
      </c>
      <c r="E853" s="19" t="s">
        <v>864</v>
      </c>
      <c r="F853" s="19" t="s">
        <v>1773</v>
      </c>
      <c r="G853" s="19" t="s">
        <v>118</v>
      </c>
      <c r="H853" s="20">
        <f t="shared" si="13"/>
        <v>141.16666666666666</v>
      </c>
      <c r="I853" s="20">
        <v>0</v>
      </c>
      <c r="J853" s="20">
        <v>0</v>
      </c>
      <c r="K853" s="20">
        <v>0</v>
      </c>
      <c r="L853" s="20">
        <v>0</v>
      </c>
      <c r="M853" s="20">
        <v>0</v>
      </c>
      <c r="N853" s="20">
        <v>0</v>
      </c>
      <c r="O853" s="20">
        <v>0</v>
      </c>
      <c r="P853" s="20">
        <v>0</v>
      </c>
      <c r="Q853" s="20">
        <v>0</v>
      </c>
      <c r="R853" s="20">
        <v>62.5</v>
      </c>
      <c r="S853" s="20">
        <v>2117.5</v>
      </c>
      <c r="T853" s="20">
        <v>0</v>
      </c>
      <c r="U853" s="20">
        <v>0</v>
      </c>
      <c r="V853" s="20">
        <v>0</v>
      </c>
      <c r="W853" s="20">
        <v>0</v>
      </c>
      <c r="X853" s="21">
        <v>2180</v>
      </c>
      <c r="Y853" s="20" t="s">
        <v>3243</v>
      </c>
      <c r="Z853" s="22">
        <v>84.5</v>
      </c>
      <c r="AA853" s="23">
        <f>+X853-Z853</f>
        <v>2095.5</v>
      </c>
    </row>
    <row r="854" spans="1:27" s="17" customFormat="1" ht="60" customHeight="1">
      <c r="A854" s="18">
        <v>41655</v>
      </c>
      <c r="B854" s="19" t="s">
        <v>2008</v>
      </c>
      <c r="C854" s="19" t="s">
        <v>610</v>
      </c>
      <c r="D854" s="19" t="s">
        <v>2009</v>
      </c>
      <c r="E854" s="19" t="s">
        <v>175</v>
      </c>
      <c r="F854" s="19" t="s">
        <v>1773</v>
      </c>
      <c r="G854" s="19" t="s">
        <v>299</v>
      </c>
      <c r="H854" s="20">
        <f t="shared" si="13"/>
        <v>333.33333333333331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5000</v>
      </c>
      <c r="T854" s="20">
        <v>0</v>
      </c>
      <c r="U854" s="20">
        <v>0</v>
      </c>
      <c r="V854" s="20">
        <v>0</v>
      </c>
      <c r="W854" s="20">
        <v>0</v>
      </c>
      <c r="X854" s="21">
        <v>5000</v>
      </c>
      <c r="Y854" s="20" t="s">
        <v>3243</v>
      </c>
      <c r="Z854" s="22">
        <v>723.5</v>
      </c>
      <c r="AA854" s="23">
        <f>+X854-Z854</f>
        <v>4276.5</v>
      </c>
    </row>
    <row r="855" spans="1:27" s="17" customFormat="1" ht="60" customHeight="1">
      <c r="A855" s="18">
        <v>41655</v>
      </c>
      <c r="B855" s="19" t="s">
        <v>2010</v>
      </c>
      <c r="C855" s="19" t="s">
        <v>96</v>
      </c>
      <c r="D855" s="19" t="s">
        <v>28</v>
      </c>
      <c r="E855" s="19" t="s">
        <v>528</v>
      </c>
      <c r="F855" s="19" t="s">
        <v>1773</v>
      </c>
      <c r="G855" s="19" t="s">
        <v>118</v>
      </c>
      <c r="H855" s="20">
        <f t="shared" si="13"/>
        <v>174.5</v>
      </c>
      <c r="I855" s="20">
        <v>0</v>
      </c>
      <c r="J855" s="20"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0</v>
      </c>
      <c r="P855" s="20">
        <v>0</v>
      </c>
      <c r="Q855" s="20">
        <v>0</v>
      </c>
      <c r="R855" s="20">
        <v>0</v>
      </c>
      <c r="S855" s="20">
        <v>2617.5</v>
      </c>
      <c r="T855" s="20">
        <v>0</v>
      </c>
      <c r="U855" s="20">
        <v>0</v>
      </c>
      <c r="V855" s="20">
        <v>0</v>
      </c>
      <c r="W855" s="20">
        <v>0</v>
      </c>
      <c r="X855" s="21">
        <v>2617.5</v>
      </c>
      <c r="Y855" s="20" t="s">
        <v>3243</v>
      </c>
      <c r="Z855" s="22">
        <v>124.5</v>
      </c>
      <c r="AA855" s="23">
        <f>+X855-Z855</f>
        <v>2493</v>
      </c>
    </row>
    <row r="856" spans="1:27" s="17" customFormat="1" ht="60" customHeight="1">
      <c r="A856" s="18">
        <v>41655</v>
      </c>
      <c r="B856" s="19" t="s">
        <v>2011</v>
      </c>
      <c r="C856" s="19" t="s">
        <v>2012</v>
      </c>
      <c r="D856" s="19" t="s">
        <v>318</v>
      </c>
      <c r="E856" s="19" t="s">
        <v>1943</v>
      </c>
      <c r="F856" s="19" t="s">
        <v>1773</v>
      </c>
      <c r="G856" s="19" t="s">
        <v>42</v>
      </c>
      <c r="H856" s="20">
        <f t="shared" si="13"/>
        <v>141.16666666666666</v>
      </c>
      <c r="I856" s="20">
        <v>0</v>
      </c>
      <c r="J856" s="20">
        <v>0</v>
      </c>
      <c r="K856" s="20">
        <v>0</v>
      </c>
      <c r="L856" s="20">
        <v>0</v>
      </c>
      <c r="M856" s="20">
        <v>0</v>
      </c>
      <c r="N856" s="20">
        <v>0</v>
      </c>
      <c r="O856" s="20">
        <v>0</v>
      </c>
      <c r="P856" s="20">
        <v>0</v>
      </c>
      <c r="Q856" s="20">
        <v>0</v>
      </c>
      <c r="R856" s="20">
        <v>62.5</v>
      </c>
      <c r="S856" s="20">
        <v>2117.5</v>
      </c>
      <c r="T856" s="20">
        <v>0</v>
      </c>
      <c r="U856" s="20">
        <v>0</v>
      </c>
      <c r="V856" s="20">
        <v>0</v>
      </c>
      <c r="W856" s="20">
        <v>0</v>
      </c>
      <c r="X856" s="21">
        <v>2180</v>
      </c>
      <c r="Y856" s="20" t="s">
        <v>3243</v>
      </c>
      <c r="Z856" s="22">
        <v>584.5</v>
      </c>
      <c r="AA856" s="23">
        <f>+X856-Z856</f>
        <v>1595.5</v>
      </c>
    </row>
    <row r="857" spans="1:27" s="17" customFormat="1" ht="60" customHeight="1">
      <c r="A857" s="18">
        <v>41671</v>
      </c>
      <c r="B857" s="19" t="s">
        <v>2013</v>
      </c>
      <c r="C857" s="19" t="s">
        <v>96</v>
      </c>
      <c r="D857" s="19" t="s">
        <v>2014</v>
      </c>
      <c r="E857" s="19" t="s">
        <v>181</v>
      </c>
      <c r="F857" s="19" t="s">
        <v>1773</v>
      </c>
      <c r="G857" s="19" t="s">
        <v>299</v>
      </c>
      <c r="H857" s="20">
        <f t="shared" si="13"/>
        <v>300</v>
      </c>
      <c r="I857" s="20">
        <v>600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  <c r="S857" s="20">
        <v>4500</v>
      </c>
      <c r="T857" s="20">
        <v>0</v>
      </c>
      <c r="U857" s="20">
        <v>0</v>
      </c>
      <c r="V857" s="20">
        <v>0</v>
      </c>
      <c r="W857" s="20">
        <v>0</v>
      </c>
      <c r="X857" s="21">
        <v>5700</v>
      </c>
      <c r="Y857" s="20" t="s">
        <v>3243</v>
      </c>
      <c r="Z857" s="22">
        <v>850</v>
      </c>
      <c r="AA857" s="23">
        <f>+X857-Z857</f>
        <v>4850</v>
      </c>
    </row>
    <row r="858" spans="1:27" s="17" customFormat="1" ht="60" customHeight="1">
      <c r="A858" s="18">
        <v>41671</v>
      </c>
      <c r="B858" s="19" t="s">
        <v>2015</v>
      </c>
      <c r="C858" s="19" t="s">
        <v>1466</v>
      </c>
      <c r="D858" s="19" t="s">
        <v>753</v>
      </c>
      <c r="E858" s="19" t="s">
        <v>499</v>
      </c>
      <c r="F858" s="19" t="s">
        <v>1773</v>
      </c>
      <c r="G858" s="19" t="s">
        <v>42</v>
      </c>
      <c r="H858" s="20">
        <f t="shared" si="13"/>
        <v>233.33333333333334</v>
      </c>
      <c r="I858" s="20">
        <v>0</v>
      </c>
      <c r="J858" s="20">
        <v>0</v>
      </c>
      <c r="K858" s="20">
        <v>0</v>
      </c>
      <c r="L858" s="20">
        <v>0</v>
      </c>
      <c r="M858" s="20">
        <v>0</v>
      </c>
      <c r="N858" s="20">
        <v>0</v>
      </c>
      <c r="O858" s="20">
        <v>0</v>
      </c>
      <c r="P858" s="20">
        <v>0</v>
      </c>
      <c r="Q858" s="20">
        <v>0</v>
      </c>
      <c r="R858" s="20">
        <v>0</v>
      </c>
      <c r="S858" s="20">
        <v>3500</v>
      </c>
      <c r="T858" s="20">
        <v>0</v>
      </c>
      <c r="U858" s="20">
        <v>0</v>
      </c>
      <c r="V858" s="20">
        <v>0</v>
      </c>
      <c r="W858" s="20">
        <v>0</v>
      </c>
      <c r="X858" s="21">
        <v>3966.5</v>
      </c>
      <c r="Y858" s="20" t="s">
        <v>3243</v>
      </c>
      <c r="Z858" s="22">
        <v>483.5</v>
      </c>
      <c r="AA858" s="23">
        <f>+X858-Z858</f>
        <v>3483</v>
      </c>
    </row>
    <row r="859" spans="1:27" s="17" customFormat="1" ht="60" customHeight="1">
      <c r="A859" s="18">
        <v>41655</v>
      </c>
      <c r="B859" s="19" t="s">
        <v>2016</v>
      </c>
      <c r="C859" s="19" t="s">
        <v>102</v>
      </c>
      <c r="D859" s="19" t="s">
        <v>660</v>
      </c>
      <c r="E859" s="19" t="s">
        <v>168</v>
      </c>
      <c r="F859" s="19" t="s">
        <v>1773</v>
      </c>
      <c r="G859" s="19" t="s">
        <v>748</v>
      </c>
      <c r="H859" s="20">
        <f t="shared" si="13"/>
        <v>266.66666666666669</v>
      </c>
      <c r="I859" s="20">
        <v>1066.5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133.5</v>
      </c>
      <c r="P859" s="20">
        <v>0</v>
      </c>
      <c r="Q859" s="20">
        <v>0</v>
      </c>
      <c r="R859" s="20">
        <v>0</v>
      </c>
      <c r="S859" s="20">
        <v>4000</v>
      </c>
      <c r="T859" s="20">
        <v>0</v>
      </c>
      <c r="U859" s="20">
        <v>0</v>
      </c>
      <c r="V859" s="20">
        <v>0</v>
      </c>
      <c r="W859" s="20">
        <v>0</v>
      </c>
      <c r="X859" s="21">
        <v>5733.5</v>
      </c>
      <c r="Y859" s="20" t="s">
        <v>3243</v>
      </c>
      <c r="Z859" s="22">
        <v>2052.5</v>
      </c>
      <c r="AA859" s="23">
        <f>+X859-Z859</f>
        <v>3681</v>
      </c>
    </row>
    <row r="860" spans="1:27" s="17" customFormat="1" ht="60" customHeight="1">
      <c r="A860" s="18">
        <v>41696</v>
      </c>
      <c r="B860" s="19" t="s">
        <v>2017</v>
      </c>
      <c r="C860" s="19" t="s">
        <v>2018</v>
      </c>
      <c r="D860" s="19" t="s">
        <v>1166</v>
      </c>
      <c r="E860" s="19" t="s">
        <v>2019</v>
      </c>
      <c r="F860" s="19" t="s">
        <v>1773</v>
      </c>
      <c r="G860" s="19" t="s">
        <v>118</v>
      </c>
      <c r="H860" s="20">
        <f t="shared" si="13"/>
        <v>180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0</v>
      </c>
      <c r="R860" s="20">
        <v>0</v>
      </c>
      <c r="S860" s="20">
        <v>2700</v>
      </c>
      <c r="T860" s="20">
        <v>0</v>
      </c>
      <c r="U860" s="20">
        <v>0</v>
      </c>
      <c r="V860" s="20">
        <v>0</v>
      </c>
      <c r="W860" s="20">
        <v>0</v>
      </c>
      <c r="X860" s="21">
        <v>2700</v>
      </c>
      <c r="Y860" s="20" t="s">
        <v>3243</v>
      </c>
      <c r="Z860" s="22">
        <v>152</v>
      </c>
      <c r="AA860" s="23">
        <f>+X860-Z860</f>
        <v>2548</v>
      </c>
    </row>
    <row r="861" spans="1:27" s="17" customFormat="1" ht="60" customHeight="1">
      <c r="A861" s="18">
        <v>41696</v>
      </c>
      <c r="B861" s="19" t="s">
        <v>2020</v>
      </c>
      <c r="C861" s="19" t="s">
        <v>102</v>
      </c>
      <c r="D861" s="19" t="s">
        <v>75</v>
      </c>
      <c r="E861" s="19" t="s">
        <v>1364</v>
      </c>
      <c r="F861" s="19" t="s">
        <v>1773</v>
      </c>
      <c r="G861" s="19" t="s">
        <v>118</v>
      </c>
      <c r="H861" s="20">
        <f t="shared" si="13"/>
        <v>141.16666666666666</v>
      </c>
      <c r="I861" s="20">
        <v>0</v>
      </c>
      <c r="J861" s="20"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0">
        <v>0</v>
      </c>
      <c r="Q861" s="20">
        <v>0</v>
      </c>
      <c r="R861" s="20">
        <v>62.5</v>
      </c>
      <c r="S861" s="20">
        <v>2117.5</v>
      </c>
      <c r="T861" s="20">
        <v>0</v>
      </c>
      <c r="U861" s="20">
        <v>0</v>
      </c>
      <c r="V861" s="20">
        <v>0</v>
      </c>
      <c r="W861" s="20">
        <v>0</v>
      </c>
      <c r="X861" s="21">
        <v>2180</v>
      </c>
      <c r="Y861" s="20" t="s">
        <v>3243</v>
      </c>
      <c r="Z861" s="22">
        <v>84.5</v>
      </c>
      <c r="AA861" s="23">
        <f>+X861-Z861</f>
        <v>2095.5</v>
      </c>
    </row>
    <row r="862" spans="1:27" s="17" customFormat="1" ht="60" customHeight="1">
      <c r="A862" s="18">
        <v>41696</v>
      </c>
      <c r="B862" s="19" t="s">
        <v>2021</v>
      </c>
      <c r="C862" s="19" t="s">
        <v>2022</v>
      </c>
      <c r="D862" s="19" t="s">
        <v>96</v>
      </c>
      <c r="E862" s="19" t="s">
        <v>1602</v>
      </c>
      <c r="F862" s="19" t="s">
        <v>1773</v>
      </c>
      <c r="G862" s="19" t="s">
        <v>118</v>
      </c>
      <c r="H862" s="20">
        <f t="shared" si="13"/>
        <v>141.16666666666666</v>
      </c>
      <c r="I862" s="20">
        <v>0</v>
      </c>
      <c r="J862" s="20">
        <v>0</v>
      </c>
      <c r="K862" s="20">
        <v>0</v>
      </c>
      <c r="L862" s="20">
        <v>0</v>
      </c>
      <c r="M862" s="20">
        <v>0</v>
      </c>
      <c r="N862" s="20">
        <v>0</v>
      </c>
      <c r="O862" s="20">
        <v>0</v>
      </c>
      <c r="P862" s="20">
        <v>0</v>
      </c>
      <c r="Q862" s="20">
        <v>0</v>
      </c>
      <c r="R862" s="20">
        <v>73.5</v>
      </c>
      <c r="S862" s="20">
        <v>2117.5</v>
      </c>
      <c r="T862" s="20">
        <v>0</v>
      </c>
      <c r="U862" s="20">
        <v>0</v>
      </c>
      <c r="V862" s="20">
        <v>0</v>
      </c>
      <c r="W862" s="20">
        <v>0</v>
      </c>
      <c r="X862" s="21">
        <v>2191</v>
      </c>
      <c r="Y862" s="20" t="s">
        <v>3243</v>
      </c>
      <c r="Z862" s="22">
        <v>220</v>
      </c>
      <c r="AA862" s="23">
        <f>+X862-Z862</f>
        <v>1971</v>
      </c>
    </row>
    <row r="863" spans="1:27" s="17" customFormat="1" ht="60" customHeight="1">
      <c r="A863" s="18">
        <v>41702</v>
      </c>
      <c r="B863" s="19" t="s">
        <v>2023</v>
      </c>
      <c r="C863" s="19" t="s">
        <v>1361</v>
      </c>
      <c r="D863" s="19" t="s">
        <v>656</v>
      </c>
      <c r="E863" s="19" t="s">
        <v>242</v>
      </c>
      <c r="F863" s="19" t="s">
        <v>1773</v>
      </c>
      <c r="G863" s="19" t="s">
        <v>326</v>
      </c>
      <c r="H863" s="20">
        <f t="shared" si="13"/>
        <v>141.16666666666666</v>
      </c>
      <c r="I863" s="20">
        <v>0</v>
      </c>
      <c r="J863" s="20">
        <v>0</v>
      </c>
      <c r="K863" s="20">
        <v>0</v>
      </c>
      <c r="L863" s="20">
        <v>0</v>
      </c>
      <c r="M863" s="20">
        <v>0</v>
      </c>
      <c r="N863" s="20">
        <v>0</v>
      </c>
      <c r="O863" s="20">
        <v>0</v>
      </c>
      <c r="P863" s="20">
        <v>0</v>
      </c>
      <c r="Q863" s="20">
        <v>0</v>
      </c>
      <c r="R863" s="20">
        <v>3.5</v>
      </c>
      <c r="S863" s="20">
        <v>2117.5</v>
      </c>
      <c r="T863" s="20">
        <v>0</v>
      </c>
      <c r="U863" s="20">
        <v>0</v>
      </c>
      <c r="V863" s="20">
        <v>0</v>
      </c>
      <c r="W863" s="20">
        <v>0</v>
      </c>
      <c r="X863" s="21">
        <v>2403.5</v>
      </c>
      <c r="Y863" s="20" t="s">
        <v>3243</v>
      </c>
      <c r="Z863" s="22">
        <v>84.5</v>
      </c>
      <c r="AA863" s="23">
        <f>+X863-Z863</f>
        <v>2319</v>
      </c>
    </row>
    <row r="864" spans="1:27" s="17" customFormat="1" ht="60" customHeight="1">
      <c r="A864" s="18">
        <v>41736</v>
      </c>
      <c r="B864" s="19" t="s">
        <v>2024</v>
      </c>
      <c r="C864" s="19" t="s">
        <v>90</v>
      </c>
      <c r="D864" s="19" t="s">
        <v>29</v>
      </c>
      <c r="E864" s="19" t="s">
        <v>2025</v>
      </c>
      <c r="F864" s="19" t="s">
        <v>1773</v>
      </c>
      <c r="G864" s="19" t="s">
        <v>326</v>
      </c>
      <c r="H864" s="20">
        <f t="shared" si="13"/>
        <v>111.83333333333333</v>
      </c>
      <c r="I864" s="20">
        <v>0</v>
      </c>
      <c r="J864" s="20">
        <v>0</v>
      </c>
      <c r="K864" s="20">
        <v>0</v>
      </c>
      <c r="L864" s="20">
        <v>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78</v>
      </c>
      <c r="S864" s="20">
        <v>1677.5</v>
      </c>
      <c r="T864" s="20">
        <v>0</v>
      </c>
      <c r="U864" s="20">
        <v>0</v>
      </c>
      <c r="V864" s="20">
        <v>0</v>
      </c>
      <c r="W864" s="20">
        <v>0</v>
      </c>
      <c r="X864" s="21">
        <v>1979</v>
      </c>
      <c r="Y864" s="20" t="s">
        <v>3243</v>
      </c>
      <c r="Z864" s="22">
        <v>434</v>
      </c>
      <c r="AA864" s="23">
        <f>+X864-Z864</f>
        <v>1545</v>
      </c>
    </row>
    <row r="865" spans="1:27" s="17" customFormat="1" ht="60" customHeight="1">
      <c r="A865" s="18">
        <v>41764</v>
      </c>
      <c r="B865" s="19" t="s">
        <v>2026</v>
      </c>
      <c r="C865" s="19" t="s">
        <v>35</v>
      </c>
      <c r="D865" s="19" t="s">
        <v>213</v>
      </c>
      <c r="E865" s="19" t="s">
        <v>252</v>
      </c>
      <c r="F865" s="19" t="s">
        <v>1773</v>
      </c>
      <c r="G865" s="19" t="s">
        <v>113</v>
      </c>
      <c r="H865" s="20">
        <f t="shared" si="13"/>
        <v>153.33333333333334</v>
      </c>
      <c r="I865" s="20">
        <v>0</v>
      </c>
      <c r="J865" s="20">
        <v>0</v>
      </c>
      <c r="K865" s="20">
        <v>0</v>
      </c>
      <c r="L865" s="20">
        <v>0</v>
      </c>
      <c r="M865" s="20">
        <v>0</v>
      </c>
      <c r="N865" s="20">
        <v>0</v>
      </c>
      <c r="O865" s="20">
        <v>0</v>
      </c>
      <c r="P865" s="20">
        <v>0</v>
      </c>
      <c r="Q865" s="20">
        <v>0</v>
      </c>
      <c r="R865" s="20">
        <v>28.5</v>
      </c>
      <c r="S865" s="20">
        <v>2300</v>
      </c>
      <c r="T865" s="20">
        <v>0</v>
      </c>
      <c r="U865" s="20">
        <v>0</v>
      </c>
      <c r="V865" s="20">
        <v>0</v>
      </c>
      <c r="W865" s="20">
        <v>0</v>
      </c>
      <c r="X865" s="21">
        <v>2328.5</v>
      </c>
      <c r="Y865" s="20" t="s">
        <v>3243</v>
      </c>
      <c r="Z865" s="22">
        <v>92</v>
      </c>
      <c r="AA865" s="23">
        <f>+X865-Z865</f>
        <v>2236.5</v>
      </c>
    </row>
    <row r="866" spans="1:27" s="17" customFormat="1" ht="60" customHeight="1">
      <c r="A866" s="18">
        <v>41765</v>
      </c>
      <c r="B866" s="19" t="s">
        <v>2027</v>
      </c>
      <c r="C866" s="19" t="s">
        <v>756</v>
      </c>
      <c r="D866" s="19" t="s">
        <v>318</v>
      </c>
      <c r="E866" s="19" t="s">
        <v>1635</v>
      </c>
      <c r="F866" s="19" t="s">
        <v>1773</v>
      </c>
      <c r="G866" s="19" t="s">
        <v>326</v>
      </c>
      <c r="H866" s="20">
        <f t="shared" si="13"/>
        <v>141.16666666666666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3.5</v>
      </c>
      <c r="S866" s="20">
        <v>2117.5</v>
      </c>
      <c r="T866" s="20">
        <v>0</v>
      </c>
      <c r="U866" s="20">
        <v>0</v>
      </c>
      <c r="V866" s="20">
        <v>0</v>
      </c>
      <c r="W866" s="20">
        <v>0</v>
      </c>
      <c r="X866" s="21">
        <v>2403.5</v>
      </c>
      <c r="Y866" s="20" t="s">
        <v>3243</v>
      </c>
      <c r="Z866" s="22">
        <v>84.5</v>
      </c>
      <c r="AA866" s="23">
        <f>+X866-Z866</f>
        <v>2319</v>
      </c>
    </row>
    <row r="867" spans="1:27" s="17" customFormat="1" ht="60" customHeight="1">
      <c r="A867" s="18">
        <v>41775</v>
      </c>
      <c r="B867" s="19" t="s">
        <v>2028</v>
      </c>
      <c r="C867" s="19" t="s">
        <v>142</v>
      </c>
      <c r="D867" s="19" t="s">
        <v>1212</v>
      </c>
      <c r="E867" s="19" t="s">
        <v>348</v>
      </c>
      <c r="F867" s="19" t="s">
        <v>1773</v>
      </c>
      <c r="G867" s="19" t="s">
        <v>326</v>
      </c>
      <c r="H867" s="20">
        <f t="shared" si="13"/>
        <v>141.16666666666666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20">
        <v>3.5</v>
      </c>
      <c r="S867" s="20">
        <v>2117.5</v>
      </c>
      <c r="T867" s="20">
        <v>0</v>
      </c>
      <c r="U867" s="20">
        <v>0</v>
      </c>
      <c r="V867" s="20">
        <v>0</v>
      </c>
      <c r="W867" s="20">
        <v>0</v>
      </c>
      <c r="X867" s="21">
        <v>2403.5</v>
      </c>
      <c r="Y867" s="20" t="s">
        <v>3243</v>
      </c>
      <c r="Z867" s="22">
        <v>84.5</v>
      </c>
      <c r="AA867" s="23">
        <f>+X867-Z867</f>
        <v>2319</v>
      </c>
    </row>
    <row r="868" spans="1:27" s="17" customFormat="1" ht="60" customHeight="1">
      <c r="A868" s="18">
        <v>41791</v>
      </c>
      <c r="B868" s="19" t="s">
        <v>2029</v>
      </c>
      <c r="C868" s="19" t="s">
        <v>207</v>
      </c>
      <c r="D868" s="19" t="s">
        <v>75</v>
      </c>
      <c r="E868" s="19" t="s">
        <v>435</v>
      </c>
      <c r="F868" s="19" t="s">
        <v>1773</v>
      </c>
      <c r="G868" s="19" t="s">
        <v>118</v>
      </c>
      <c r="H868" s="20">
        <f t="shared" si="13"/>
        <v>161.86666666666667</v>
      </c>
      <c r="I868" s="20">
        <v>0</v>
      </c>
      <c r="J868" s="20">
        <v>0</v>
      </c>
      <c r="K868" s="20">
        <v>0</v>
      </c>
      <c r="L868" s="20">
        <v>0</v>
      </c>
      <c r="M868" s="20">
        <v>0</v>
      </c>
      <c r="N868" s="20">
        <v>85</v>
      </c>
      <c r="O868" s="20">
        <v>0</v>
      </c>
      <c r="P868" s="20">
        <v>0</v>
      </c>
      <c r="Q868" s="20">
        <v>0</v>
      </c>
      <c r="R868" s="20">
        <v>0</v>
      </c>
      <c r="S868" s="20">
        <v>2428</v>
      </c>
      <c r="T868" s="20">
        <v>0</v>
      </c>
      <c r="U868" s="20">
        <v>0</v>
      </c>
      <c r="V868" s="20">
        <v>0</v>
      </c>
      <c r="W868" s="20">
        <v>0</v>
      </c>
      <c r="X868" s="21">
        <v>2513</v>
      </c>
      <c r="Y868" s="20" t="s">
        <v>3244</v>
      </c>
      <c r="Z868" s="22">
        <v>266</v>
      </c>
      <c r="AA868" s="23">
        <f>+X868-Z868</f>
        <v>2247</v>
      </c>
    </row>
    <row r="869" spans="1:27" s="17" customFormat="1" ht="60" customHeight="1">
      <c r="A869" s="18">
        <v>41793</v>
      </c>
      <c r="B869" s="19" t="s">
        <v>2030</v>
      </c>
      <c r="C869" s="19" t="s">
        <v>195</v>
      </c>
      <c r="D869" s="19" t="s">
        <v>304</v>
      </c>
      <c r="E869" s="19" t="s">
        <v>2031</v>
      </c>
      <c r="F869" s="19" t="s">
        <v>1773</v>
      </c>
      <c r="G869" s="19" t="s">
        <v>118</v>
      </c>
      <c r="H869" s="20">
        <f t="shared" si="13"/>
        <v>161.86666666666667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20">
        <v>85</v>
      </c>
      <c r="O869" s="20">
        <v>0</v>
      </c>
      <c r="P869" s="20">
        <v>0</v>
      </c>
      <c r="Q869" s="20">
        <v>0</v>
      </c>
      <c r="R869" s="20">
        <v>0</v>
      </c>
      <c r="S869" s="20">
        <v>2428</v>
      </c>
      <c r="T869" s="20">
        <v>0</v>
      </c>
      <c r="U869" s="20">
        <v>0</v>
      </c>
      <c r="V869" s="20">
        <v>0</v>
      </c>
      <c r="W869" s="20">
        <v>0</v>
      </c>
      <c r="X869" s="21">
        <v>2513</v>
      </c>
      <c r="Y869" s="20" t="s">
        <v>3244</v>
      </c>
      <c r="Z869" s="22">
        <v>216</v>
      </c>
      <c r="AA869" s="23">
        <f>+X869-Z869</f>
        <v>2297</v>
      </c>
    </row>
    <row r="870" spans="1:27" s="17" customFormat="1" ht="60" customHeight="1">
      <c r="A870" s="18">
        <v>41836</v>
      </c>
      <c r="B870" s="19" t="s">
        <v>2032</v>
      </c>
      <c r="C870" s="19" t="s">
        <v>644</v>
      </c>
      <c r="D870" s="19" t="s">
        <v>476</v>
      </c>
      <c r="E870" s="19" t="s">
        <v>2033</v>
      </c>
      <c r="F870" s="19" t="s">
        <v>1773</v>
      </c>
      <c r="G870" s="19" t="s">
        <v>326</v>
      </c>
      <c r="H870" s="20">
        <f t="shared" si="13"/>
        <v>141.16666666666666</v>
      </c>
      <c r="I870" s="20">
        <v>0</v>
      </c>
      <c r="J870" s="20">
        <v>0</v>
      </c>
      <c r="K870" s="20">
        <v>0</v>
      </c>
      <c r="L870" s="20">
        <v>0</v>
      </c>
      <c r="M870" s="20">
        <v>0</v>
      </c>
      <c r="N870" s="20">
        <v>0</v>
      </c>
      <c r="O870" s="20">
        <v>0</v>
      </c>
      <c r="P870" s="20">
        <v>0</v>
      </c>
      <c r="Q870" s="20">
        <v>0</v>
      </c>
      <c r="R870" s="20">
        <v>3.5</v>
      </c>
      <c r="S870" s="20">
        <v>2117.5</v>
      </c>
      <c r="T870" s="20">
        <v>0</v>
      </c>
      <c r="U870" s="20">
        <v>0</v>
      </c>
      <c r="V870" s="20">
        <v>0</v>
      </c>
      <c r="W870" s="20">
        <v>0</v>
      </c>
      <c r="X870" s="21">
        <v>2403.5</v>
      </c>
      <c r="Y870" s="20" t="s">
        <v>3243</v>
      </c>
      <c r="Z870" s="22">
        <v>584.5</v>
      </c>
      <c r="AA870" s="23">
        <f>+X870-Z870</f>
        <v>1819</v>
      </c>
    </row>
    <row r="871" spans="1:27" s="17" customFormat="1" ht="60" customHeight="1">
      <c r="A871" s="18">
        <v>41883</v>
      </c>
      <c r="B871" s="19" t="s">
        <v>2034</v>
      </c>
      <c r="C871" s="19" t="s">
        <v>219</v>
      </c>
      <c r="D871" s="19" t="s">
        <v>486</v>
      </c>
      <c r="E871" s="19" t="s">
        <v>2035</v>
      </c>
      <c r="F871" s="19" t="s">
        <v>1773</v>
      </c>
      <c r="G871" s="19" t="s">
        <v>37</v>
      </c>
      <c r="H871" s="20">
        <f t="shared" si="13"/>
        <v>200</v>
      </c>
      <c r="I871" s="20">
        <v>0</v>
      </c>
      <c r="J871" s="20">
        <v>0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0">
        <v>0</v>
      </c>
      <c r="Q871" s="20">
        <v>0</v>
      </c>
      <c r="R871" s="20">
        <v>0</v>
      </c>
      <c r="S871" s="20">
        <v>3000</v>
      </c>
      <c r="T871" s="20">
        <v>0</v>
      </c>
      <c r="U871" s="20">
        <v>0</v>
      </c>
      <c r="V871" s="20">
        <v>0</v>
      </c>
      <c r="W871" s="20">
        <v>0</v>
      </c>
      <c r="X871" s="21">
        <v>3000</v>
      </c>
      <c r="Y871" s="20" t="s">
        <v>3243</v>
      </c>
      <c r="Z871" s="22">
        <v>197</v>
      </c>
      <c r="AA871" s="23">
        <f>+X871-Z871</f>
        <v>2803</v>
      </c>
    </row>
    <row r="872" spans="1:27" s="17" customFormat="1" ht="60" customHeight="1">
      <c r="A872" s="18">
        <v>42005.656944444447</v>
      </c>
      <c r="B872" s="19" t="s">
        <v>2036</v>
      </c>
      <c r="C872" s="19" t="s">
        <v>2037</v>
      </c>
      <c r="D872" s="19" t="s">
        <v>90</v>
      </c>
      <c r="E872" s="19" t="s">
        <v>1364</v>
      </c>
      <c r="F872" s="19" t="s">
        <v>1773</v>
      </c>
      <c r="G872" s="19" t="s">
        <v>326</v>
      </c>
      <c r="H872" s="20">
        <f t="shared" si="13"/>
        <v>158.5</v>
      </c>
      <c r="I872" s="20">
        <v>0</v>
      </c>
      <c r="J872" s="20"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0">
        <v>0</v>
      </c>
      <c r="Q872" s="20">
        <v>0</v>
      </c>
      <c r="R872" s="20">
        <v>6</v>
      </c>
      <c r="S872" s="20">
        <v>2377.5</v>
      </c>
      <c r="T872" s="20">
        <v>0</v>
      </c>
      <c r="U872" s="20">
        <v>0</v>
      </c>
      <c r="V872" s="20">
        <v>0</v>
      </c>
      <c r="W872" s="20">
        <v>0</v>
      </c>
      <c r="X872" s="21">
        <v>2383.5</v>
      </c>
      <c r="Y872" s="20" t="s">
        <v>3243</v>
      </c>
      <c r="Z872" s="22">
        <v>651</v>
      </c>
      <c r="AA872" s="23">
        <f>+X872-Z872</f>
        <v>1732.5</v>
      </c>
    </row>
    <row r="873" spans="1:27" s="17" customFormat="1" ht="60" customHeight="1">
      <c r="A873" s="18">
        <v>42020</v>
      </c>
      <c r="B873" s="19" t="s">
        <v>2038</v>
      </c>
      <c r="C873" s="19" t="s">
        <v>386</v>
      </c>
      <c r="D873" s="19" t="s">
        <v>69</v>
      </c>
      <c r="E873" s="19" t="s">
        <v>104</v>
      </c>
      <c r="F873" s="19" t="s">
        <v>1773</v>
      </c>
      <c r="G873" s="19" t="s">
        <v>281</v>
      </c>
      <c r="H873" s="20">
        <f t="shared" si="13"/>
        <v>178.66666666666666</v>
      </c>
      <c r="I873" s="20">
        <v>0</v>
      </c>
      <c r="J873" s="20">
        <v>0</v>
      </c>
      <c r="K873" s="20">
        <v>1000</v>
      </c>
      <c r="L873" s="20">
        <v>0</v>
      </c>
      <c r="M873" s="20">
        <v>0</v>
      </c>
      <c r="N873" s="20">
        <v>0</v>
      </c>
      <c r="O873" s="20">
        <v>89.5</v>
      </c>
      <c r="P873" s="20">
        <v>0</v>
      </c>
      <c r="Q873" s="20">
        <v>0</v>
      </c>
      <c r="R873" s="20">
        <v>0</v>
      </c>
      <c r="S873" s="20">
        <v>2680</v>
      </c>
      <c r="T873" s="20">
        <v>580.5</v>
      </c>
      <c r="U873" s="20">
        <v>0</v>
      </c>
      <c r="V873" s="20">
        <v>0</v>
      </c>
      <c r="W873" s="20">
        <v>0</v>
      </c>
      <c r="X873" s="21">
        <v>4707.5</v>
      </c>
      <c r="Y873" s="20" t="s">
        <v>3243</v>
      </c>
      <c r="Z873" s="22">
        <v>513</v>
      </c>
      <c r="AA873" s="23">
        <f>+X873-Z873</f>
        <v>4194.5</v>
      </c>
    </row>
    <row r="874" spans="1:27" s="17" customFormat="1" ht="60" customHeight="1">
      <c r="A874" s="18">
        <v>42020</v>
      </c>
      <c r="B874" s="19" t="s">
        <v>2039</v>
      </c>
      <c r="C874" s="19" t="s">
        <v>35</v>
      </c>
      <c r="D874" s="19" t="s">
        <v>96</v>
      </c>
      <c r="E874" s="19" t="s">
        <v>2040</v>
      </c>
      <c r="F874" s="19" t="s">
        <v>1773</v>
      </c>
      <c r="G874" s="19" t="s">
        <v>126</v>
      </c>
      <c r="H874" s="20">
        <f t="shared" si="13"/>
        <v>141.16666666666666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62.5</v>
      </c>
      <c r="S874" s="20">
        <v>2117.5</v>
      </c>
      <c r="T874" s="20">
        <v>0</v>
      </c>
      <c r="U874" s="20">
        <v>0</v>
      </c>
      <c r="V874" s="20">
        <v>0</v>
      </c>
      <c r="W874" s="20">
        <v>0</v>
      </c>
      <c r="X874" s="21">
        <v>2180</v>
      </c>
      <c r="Y874" s="20" t="s">
        <v>3243</v>
      </c>
      <c r="Z874" s="22">
        <v>84.5</v>
      </c>
      <c r="AA874" s="23">
        <f>+X874-Z874</f>
        <v>2095.5</v>
      </c>
    </row>
    <row r="875" spans="1:27" s="17" customFormat="1" ht="60" customHeight="1">
      <c r="A875" s="18">
        <v>42051</v>
      </c>
      <c r="B875" s="19" t="s">
        <v>2041</v>
      </c>
      <c r="C875" s="19" t="s">
        <v>248</v>
      </c>
      <c r="D875" s="19" t="s">
        <v>2042</v>
      </c>
      <c r="E875" s="19" t="s">
        <v>1364</v>
      </c>
      <c r="F875" s="19" t="s">
        <v>1773</v>
      </c>
      <c r="G875" s="19" t="s">
        <v>126</v>
      </c>
      <c r="H875" s="20">
        <f t="shared" si="13"/>
        <v>233.33333333333334</v>
      </c>
      <c r="I875" s="20">
        <v>933.5</v>
      </c>
      <c r="J875" s="20"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116.5</v>
      </c>
      <c r="P875" s="20">
        <v>0</v>
      </c>
      <c r="Q875" s="20">
        <v>0</v>
      </c>
      <c r="R875" s="20">
        <v>0</v>
      </c>
      <c r="S875" s="20">
        <v>3500</v>
      </c>
      <c r="T875" s="20">
        <v>0</v>
      </c>
      <c r="U875" s="20">
        <v>0</v>
      </c>
      <c r="V875" s="20">
        <v>0</v>
      </c>
      <c r="W875" s="20">
        <v>0</v>
      </c>
      <c r="X875" s="21">
        <v>5016.5</v>
      </c>
      <c r="Y875" s="20" t="s">
        <v>3243</v>
      </c>
      <c r="Z875" s="22">
        <v>666.5</v>
      </c>
      <c r="AA875" s="23">
        <f>+X875-Z875</f>
        <v>4350</v>
      </c>
    </row>
    <row r="876" spans="1:27" s="17" customFormat="1" ht="60" customHeight="1">
      <c r="A876" s="18">
        <v>42051.453472222223</v>
      </c>
      <c r="B876" s="19" t="s">
        <v>2043</v>
      </c>
      <c r="C876" s="19" t="s">
        <v>52</v>
      </c>
      <c r="D876" s="19" t="s">
        <v>232</v>
      </c>
      <c r="E876" s="19" t="s">
        <v>2044</v>
      </c>
      <c r="F876" s="19" t="s">
        <v>1773</v>
      </c>
      <c r="G876" s="19" t="s">
        <v>118</v>
      </c>
      <c r="H876" s="20">
        <f t="shared" si="13"/>
        <v>166.66666666666666</v>
      </c>
      <c r="I876" s="20">
        <v>333.5</v>
      </c>
      <c r="J876" s="20"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0">
        <v>0</v>
      </c>
      <c r="Q876" s="20">
        <v>0</v>
      </c>
      <c r="R876" s="20">
        <v>0</v>
      </c>
      <c r="S876" s="20">
        <v>2500</v>
      </c>
      <c r="T876" s="20">
        <v>0</v>
      </c>
      <c r="U876" s="20">
        <v>0</v>
      </c>
      <c r="V876" s="20">
        <v>0</v>
      </c>
      <c r="W876" s="20">
        <v>0</v>
      </c>
      <c r="X876" s="21">
        <v>3167</v>
      </c>
      <c r="Y876" s="20" t="s">
        <v>3243</v>
      </c>
      <c r="Z876" s="22">
        <v>215</v>
      </c>
      <c r="AA876" s="23">
        <f>+X876-Z876</f>
        <v>2952</v>
      </c>
    </row>
    <row r="877" spans="1:27" s="17" customFormat="1" ht="60" customHeight="1">
      <c r="A877" s="18">
        <v>42064.565972222219</v>
      </c>
      <c r="B877" s="19" t="s">
        <v>2045</v>
      </c>
      <c r="C877" s="19" t="s">
        <v>1466</v>
      </c>
      <c r="D877" s="19" t="s">
        <v>290</v>
      </c>
      <c r="E877" s="19" t="s">
        <v>2046</v>
      </c>
      <c r="F877" s="19" t="s">
        <v>1773</v>
      </c>
      <c r="G877" s="19" t="s">
        <v>126</v>
      </c>
      <c r="H877" s="20">
        <f t="shared" si="13"/>
        <v>200</v>
      </c>
      <c r="I877" s="20">
        <v>400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100</v>
      </c>
      <c r="P877" s="20">
        <v>0</v>
      </c>
      <c r="Q877" s="20">
        <v>0</v>
      </c>
      <c r="R877" s="20">
        <v>0</v>
      </c>
      <c r="S877" s="20">
        <v>3000</v>
      </c>
      <c r="T877" s="20">
        <v>0</v>
      </c>
      <c r="U877" s="20">
        <v>0</v>
      </c>
      <c r="V877" s="20">
        <v>0</v>
      </c>
      <c r="W877" s="20">
        <v>0</v>
      </c>
      <c r="X877" s="21">
        <v>3900</v>
      </c>
      <c r="Y877" s="20" t="s">
        <v>3243</v>
      </c>
      <c r="Z877" s="22">
        <v>453</v>
      </c>
      <c r="AA877" s="23">
        <f>+X877-Z877</f>
        <v>3447</v>
      </c>
    </row>
    <row r="878" spans="1:27" s="17" customFormat="1" ht="60" customHeight="1">
      <c r="A878" s="18">
        <v>42064</v>
      </c>
      <c r="B878" s="19" t="s">
        <v>2047</v>
      </c>
      <c r="C878" s="19" t="s">
        <v>792</v>
      </c>
      <c r="D878" s="19" t="s">
        <v>1361</v>
      </c>
      <c r="E878" s="19" t="s">
        <v>2048</v>
      </c>
      <c r="F878" s="19" t="s">
        <v>1773</v>
      </c>
      <c r="G878" s="19" t="s">
        <v>118</v>
      </c>
      <c r="H878" s="20">
        <f t="shared" si="13"/>
        <v>141.13333333333333</v>
      </c>
      <c r="I878" s="20">
        <v>0</v>
      </c>
      <c r="J878" s="20"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70.5</v>
      </c>
      <c r="P878" s="20">
        <v>0</v>
      </c>
      <c r="Q878" s="20">
        <v>0</v>
      </c>
      <c r="R878" s="20">
        <v>0</v>
      </c>
      <c r="S878" s="20">
        <v>2117</v>
      </c>
      <c r="T878" s="20">
        <v>0</v>
      </c>
      <c r="U878" s="20">
        <v>0</v>
      </c>
      <c r="V878" s="20">
        <v>0</v>
      </c>
      <c r="W878" s="20">
        <v>0</v>
      </c>
      <c r="X878" s="21">
        <v>2470</v>
      </c>
      <c r="Y878" s="20" t="s">
        <v>3243</v>
      </c>
      <c r="Z878" s="22">
        <v>516.5</v>
      </c>
      <c r="AA878" s="23">
        <f>+X878-Z878</f>
        <v>1953.5</v>
      </c>
    </row>
    <row r="879" spans="1:27" s="17" customFormat="1" ht="60" customHeight="1">
      <c r="A879" s="18">
        <v>42079</v>
      </c>
      <c r="B879" s="19" t="s">
        <v>2049</v>
      </c>
      <c r="C879" s="19" t="s">
        <v>656</v>
      </c>
      <c r="D879" s="19" t="s">
        <v>254</v>
      </c>
      <c r="E879" s="19" t="s">
        <v>1598</v>
      </c>
      <c r="F879" s="19" t="s">
        <v>1773</v>
      </c>
      <c r="G879" s="19" t="s">
        <v>118</v>
      </c>
      <c r="H879" s="20">
        <f t="shared" si="13"/>
        <v>141.16666666666666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62.5</v>
      </c>
      <c r="S879" s="20">
        <v>2117.5</v>
      </c>
      <c r="T879" s="20">
        <v>0</v>
      </c>
      <c r="U879" s="20">
        <v>0</v>
      </c>
      <c r="V879" s="20">
        <v>0</v>
      </c>
      <c r="W879" s="20">
        <v>0</v>
      </c>
      <c r="X879" s="21">
        <v>2180</v>
      </c>
      <c r="Y879" s="20" t="s">
        <v>3243</v>
      </c>
      <c r="Z879" s="22">
        <v>84.5</v>
      </c>
      <c r="AA879" s="23">
        <f>+X879-Z879</f>
        <v>2095.5</v>
      </c>
    </row>
    <row r="880" spans="1:27" s="17" customFormat="1" ht="60" customHeight="1">
      <c r="A880" s="18">
        <v>42110</v>
      </c>
      <c r="B880" s="19" t="s">
        <v>2050</v>
      </c>
      <c r="C880" s="19" t="s">
        <v>232</v>
      </c>
      <c r="D880" s="19" t="s">
        <v>629</v>
      </c>
      <c r="E880" s="19" t="s">
        <v>2051</v>
      </c>
      <c r="F880" s="19" t="s">
        <v>1773</v>
      </c>
      <c r="G880" s="19" t="s">
        <v>326</v>
      </c>
      <c r="H880" s="20">
        <f t="shared" si="13"/>
        <v>141.16666666666666</v>
      </c>
      <c r="I880" s="20">
        <v>282.5</v>
      </c>
      <c r="J880" s="20">
        <v>0</v>
      </c>
      <c r="K880" s="20">
        <v>0</v>
      </c>
      <c r="L880" s="20">
        <v>0</v>
      </c>
      <c r="M880" s="20">
        <v>0</v>
      </c>
      <c r="N880" s="20">
        <v>0</v>
      </c>
      <c r="O880" s="20">
        <v>70.5</v>
      </c>
      <c r="P880" s="20">
        <v>0</v>
      </c>
      <c r="Q880" s="20">
        <v>0</v>
      </c>
      <c r="R880" s="20">
        <v>0</v>
      </c>
      <c r="S880" s="20">
        <v>2117.5</v>
      </c>
      <c r="T880" s="20">
        <v>0</v>
      </c>
      <c r="U880" s="20">
        <v>0</v>
      </c>
      <c r="V880" s="20">
        <v>0</v>
      </c>
      <c r="W880" s="20">
        <v>0</v>
      </c>
      <c r="X880" s="21">
        <v>2753</v>
      </c>
      <c r="Y880" s="20" t="s">
        <v>3243</v>
      </c>
      <c r="Z880" s="22">
        <v>134.5</v>
      </c>
      <c r="AA880" s="23">
        <f>+X880-Z880</f>
        <v>2618.5</v>
      </c>
    </row>
    <row r="881" spans="1:27" s="17" customFormat="1" ht="60" customHeight="1">
      <c r="A881" s="18">
        <v>42186.427777777775</v>
      </c>
      <c r="B881" s="19" t="s">
        <v>2052</v>
      </c>
      <c r="C881" s="19" t="s">
        <v>1065</v>
      </c>
      <c r="D881" s="19" t="s">
        <v>1560</v>
      </c>
      <c r="E881" s="19" t="s">
        <v>2053</v>
      </c>
      <c r="F881" s="19" t="s">
        <v>1773</v>
      </c>
      <c r="G881" s="19" t="s">
        <v>118</v>
      </c>
      <c r="H881" s="20">
        <f t="shared" si="13"/>
        <v>141.16666666666666</v>
      </c>
      <c r="I881" s="20">
        <v>282.5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0">
        <v>0</v>
      </c>
      <c r="Q881" s="20">
        <v>0</v>
      </c>
      <c r="R881" s="20">
        <v>0</v>
      </c>
      <c r="S881" s="20">
        <v>2117.5</v>
      </c>
      <c r="T881" s="20">
        <v>0</v>
      </c>
      <c r="U881" s="20">
        <v>0</v>
      </c>
      <c r="V881" s="20">
        <v>0</v>
      </c>
      <c r="W881" s="20">
        <v>0</v>
      </c>
      <c r="X881" s="21">
        <v>2682.5</v>
      </c>
      <c r="Y881" s="20" t="s">
        <v>3243</v>
      </c>
      <c r="Z881" s="22">
        <v>127</v>
      </c>
      <c r="AA881" s="23">
        <f>+X881-Z881</f>
        <v>2555.5</v>
      </c>
    </row>
    <row r="882" spans="1:27" s="17" customFormat="1" ht="60" customHeight="1">
      <c r="A882" s="18">
        <v>42232.535416666666</v>
      </c>
      <c r="B882" s="19" t="s">
        <v>2054</v>
      </c>
      <c r="C882" s="19" t="s">
        <v>455</v>
      </c>
      <c r="D882" s="19" t="s">
        <v>273</v>
      </c>
      <c r="E882" s="19" t="s">
        <v>2055</v>
      </c>
      <c r="F882" s="19" t="s">
        <v>1773</v>
      </c>
      <c r="G882" s="19" t="s">
        <v>118</v>
      </c>
      <c r="H882" s="20">
        <f t="shared" si="13"/>
        <v>166.66666666666666</v>
      </c>
      <c r="I882" s="20">
        <v>0</v>
      </c>
      <c r="J882" s="20"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83.5</v>
      </c>
      <c r="P882" s="20">
        <v>0</v>
      </c>
      <c r="Q882" s="20">
        <v>0</v>
      </c>
      <c r="R882" s="20">
        <v>0</v>
      </c>
      <c r="S882" s="20">
        <v>2500</v>
      </c>
      <c r="T882" s="20">
        <v>0</v>
      </c>
      <c r="U882" s="20">
        <v>0</v>
      </c>
      <c r="V882" s="20">
        <v>0</v>
      </c>
      <c r="W882" s="20">
        <v>0</v>
      </c>
      <c r="X882" s="21">
        <v>2583.5</v>
      </c>
      <c r="Y882" s="20" t="s">
        <v>3243</v>
      </c>
      <c r="Z882" s="22">
        <v>116.5</v>
      </c>
      <c r="AA882" s="23">
        <f>+X882-Z882</f>
        <v>2467</v>
      </c>
    </row>
    <row r="883" spans="1:27" s="17" customFormat="1" ht="60" customHeight="1">
      <c r="A883" s="18">
        <v>42248</v>
      </c>
      <c r="B883" s="19" t="s">
        <v>2056</v>
      </c>
      <c r="C883" s="19" t="s">
        <v>641</v>
      </c>
      <c r="D883" s="19" t="s">
        <v>216</v>
      </c>
      <c r="E883" s="19" t="s">
        <v>2057</v>
      </c>
      <c r="F883" s="19" t="s">
        <v>1773</v>
      </c>
      <c r="G883" s="19" t="s">
        <v>281</v>
      </c>
      <c r="H883" s="20">
        <f t="shared" si="13"/>
        <v>141.16666666666666</v>
      </c>
      <c r="I883" s="20">
        <v>0</v>
      </c>
      <c r="J883" s="20"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0">
        <v>0</v>
      </c>
      <c r="Q883" s="20">
        <v>0</v>
      </c>
      <c r="R883" s="20">
        <v>62.5</v>
      </c>
      <c r="S883" s="20">
        <v>2117.5</v>
      </c>
      <c r="T883" s="20">
        <v>0</v>
      </c>
      <c r="U883" s="20">
        <v>0</v>
      </c>
      <c r="V883" s="20">
        <v>0</v>
      </c>
      <c r="W883" s="20">
        <v>0</v>
      </c>
      <c r="X883" s="21">
        <v>2180</v>
      </c>
      <c r="Y883" s="20" t="s">
        <v>3243</v>
      </c>
      <c r="Z883" s="22">
        <v>84.5</v>
      </c>
      <c r="AA883" s="23">
        <f>+X883-Z883</f>
        <v>2095.5</v>
      </c>
    </row>
    <row r="884" spans="1:27" s="17" customFormat="1" ht="60" customHeight="1">
      <c r="A884" s="18">
        <v>42248.408333333333</v>
      </c>
      <c r="B884" s="19" t="s">
        <v>2058</v>
      </c>
      <c r="C884" s="19" t="s">
        <v>757</v>
      </c>
      <c r="D884" s="19" t="s">
        <v>220</v>
      </c>
      <c r="E884" s="19" t="s">
        <v>2059</v>
      </c>
      <c r="F884" s="19" t="s">
        <v>1773</v>
      </c>
      <c r="G884" s="19" t="s">
        <v>281</v>
      </c>
      <c r="H884" s="20">
        <f t="shared" si="13"/>
        <v>141.16666666666666</v>
      </c>
      <c r="I884" s="20">
        <v>141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2117.5</v>
      </c>
      <c r="T884" s="20">
        <v>0</v>
      </c>
      <c r="U884" s="20">
        <v>0</v>
      </c>
      <c r="V884" s="20">
        <v>0</v>
      </c>
      <c r="W884" s="20">
        <v>0</v>
      </c>
      <c r="X884" s="21">
        <v>2541</v>
      </c>
      <c r="Y884" s="20" t="s">
        <v>3243</v>
      </c>
      <c r="Z884" s="22">
        <v>96.5</v>
      </c>
      <c r="AA884" s="23">
        <f>+X884-Z884</f>
        <v>2444.5</v>
      </c>
    </row>
    <row r="885" spans="1:27" s="17" customFormat="1" ht="60" customHeight="1">
      <c r="A885" s="18">
        <v>42278.550694444442</v>
      </c>
      <c r="B885" s="19" t="s">
        <v>2060</v>
      </c>
      <c r="C885" s="19" t="s">
        <v>62</v>
      </c>
      <c r="D885" s="19" t="s">
        <v>1089</v>
      </c>
      <c r="E885" s="19" t="s">
        <v>2061</v>
      </c>
      <c r="F885" s="19" t="s">
        <v>1773</v>
      </c>
      <c r="G885" s="19" t="s">
        <v>593</v>
      </c>
      <c r="H885" s="20">
        <f t="shared" si="13"/>
        <v>166.66666666666666</v>
      </c>
      <c r="I885" s="20">
        <v>333.5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83.5</v>
      </c>
      <c r="P885" s="20">
        <v>0</v>
      </c>
      <c r="Q885" s="20">
        <v>0</v>
      </c>
      <c r="R885" s="20">
        <v>0</v>
      </c>
      <c r="S885" s="20">
        <v>2500</v>
      </c>
      <c r="T885" s="20">
        <v>0</v>
      </c>
      <c r="U885" s="20">
        <v>0</v>
      </c>
      <c r="V885" s="20">
        <v>0</v>
      </c>
      <c r="W885" s="20">
        <v>0</v>
      </c>
      <c r="X885" s="21">
        <v>3250.5</v>
      </c>
      <c r="Y885" s="20" t="s">
        <v>3243</v>
      </c>
      <c r="Z885" s="22">
        <v>224.5</v>
      </c>
      <c r="AA885" s="23">
        <f>+X885-Z885</f>
        <v>3026</v>
      </c>
    </row>
    <row r="886" spans="1:27" s="17" customFormat="1" ht="60" customHeight="1">
      <c r="A886" s="18">
        <v>42293.379166666666</v>
      </c>
      <c r="B886" s="19" t="s">
        <v>2062</v>
      </c>
      <c r="C886" s="19" t="s">
        <v>2063</v>
      </c>
      <c r="D886" s="19" t="s">
        <v>213</v>
      </c>
      <c r="E886" s="19" t="s">
        <v>2064</v>
      </c>
      <c r="F886" s="19" t="s">
        <v>1773</v>
      </c>
      <c r="G886" s="19" t="s">
        <v>126</v>
      </c>
      <c r="H886" s="20">
        <f t="shared" si="13"/>
        <v>216.66666666666666</v>
      </c>
      <c r="I886" s="20">
        <v>0</v>
      </c>
      <c r="J886" s="20"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0">
        <v>0</v>
      </c>
      <c r="Q886" s="20">
        <v>0</v>
      </c>
      <c r="R886" s="20">
        <v>0</v>
      </c>
      <c r="S886" s="20">
        <v>3250</v>
      </c>
      <c r="T886" s="20">
        <v>0</v>
      </c>
      <c r="U886" s="20">
        <v>0</v>
      </c>
      <c r="V886" s="20">
        <v>0</v>
      </c>
      <c r="W886" s="20">
        <v>0</v>
      </c>
      <c r="X886" s="21">
        <v>3683.5</v>
      </c>
      <c r="Y886" s="20" t="s">
        <v>3243</v>
      </c>
      <c r="Z886" s="22">
        <v>427.5</v>
      </c>
      <c r="AA886" s="23">
        <f>+X886-Z886</f>
        <v>3256</v>
      </c>
    </row>
    <row r="887" spans="1:27" s="17" customFormat="1" ht="60" customHeight="1">
      <c r="A887" s="18">
        <v>42293.384027777778</v>
      </c>
      <c r="B887" s="19" t="s">
        <v>2065</v>
      </c>
      <c r="C887" s="19" t="s">
        <v>124</v>
      </c>
      <c r="D887" s="19" t="s">
        <v>1166</v>
      </c>
      <c r="E887" s="19" t="s">
        <v>2066</v>
      </c>
      <c r="F887" s="19" t="s">
        <v>1773</v>
      </c>
      <c r="G887" s="19" t="s">
        <v>118</v>
      </c>
      <c r="H887" s="20">
        <f t="shared" si="13"/>
        <v>161.86666666666667</v>
      </c>
      <c r="I887" s="20">
        <v>0</v>
      </c>
      <c r="J887" s="20">
        <v>0</v>
      </c>
      <c r="K887" s="20">
        <v>0</v>
      </c>
      <c r="L887" s="20">
        <v>0</v>
      </c>
      <c r="M887" s="20">
        <v>0</v>
      </c>
      <c r="N887" s="20">
        <v>85</v>
      </c>
      <c r="O887" s="20">
        <v>0</v>
      </c>
      <c r="P887" s="20">
        <v>0</v>
      </c>
      <c r="Q887" s="20">
        <v>0</v>
      </c>
      <c r="R887" s="20">
        <v>0</v>
      </c>
      <c r="S887" s="20">
        <v>2428</v>
      </c>
      <c r="T887" s="20">
        <v>0</v>
      </c>
      <c r="U887" s="20">
        <v>0</v>
      </c>
      <c r="V887" s="20">
        <v>0</v>
      </c>
      <c r="W887" s="20">
        <v>0</v>
      </c>
      <c r="X887" s="21">
        <v>2513</v>
      </c>
      <c r="Y887" s="20" t="s">
        <v>3244</v>
      </c>
      <c r="Z887" s="22">
        <v>1239.5</v>
      </c>
      <c r="AA887" s="23">
        <f>+X887-Z887</f>
        <v>1273.5</v>
      </c>
    </row>
    <row r="888" spans="1:27" s="17" customFormat="1" ht="60" customHeight="1">
      <c r="A888" s="18">
        <v>42293</v>
      </c>
      <c r="B888" s="19" t="s">
        <v>2067</v>
      </c>
      <c r="C888" s="19" t="s">
        <v>34</v>
      </c>
      <c r="D888" s="19" t="s">
        <v>914</v>
      </c>
      <c r="E888" s="19" t="s">
        <v>2068</v>
      </c>
      <c r="F888" s="19" t="s">
        <v>1773</v>
      </c>
      <c r="G888" s="19" t="s">
        <v>118</v>
      </c>
      <c r="H888" s="20">
        <f t="shared" si="13"/>
        <v>141.16666666666666</v>
      </c>
      <c r="I888" s="20">
        <v>0</v>
      </c>
      <c r="J888" s="20">
        <v>0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0</v>
      </c>
      <c r="R888" s="20">
        <v>62.5</v>
      </c>
      <c r="S888" s="20">
        <v>2117.5</v>
      </c>
      <c r="T888" s="20">
        <v>0</v>
      </c>
      <c r="U888" s="20">
        <v>0</v>
      </c>
      <c r="V888" s="20">
        <v>0</v>
      </c>
      <c r="W888" s="20">
        <v>0</v>
      </c>
      <c r="X888" s="21">
        <v>2180</v>
      </c>
      <c r="Y888" s="20" t="s">
        <v>3243</v>
      </c>
      <c r="Z888" s="22">
        <v>834.5</v>
      </c>
      <c r="AA888" s="23">
        <f>+X888-Z888</f>
        <v>1345.5</v>
      </c>
    </row>
    <row r="889" spans="1:27" s="17" customFormat="1" ht="60" customHeight="1">
      <c r="A889" s="18">
        <v>42354.416666666664</v>
      </c>
      <c r="B889" s="19" t="s">
        <v>2069</v>
      </c>
      <c r="C889" s="19" t="s">
        <v>301</v>
      </c>
      <c r="D889" s="19" t="s">
        <v>2070</v>
      </c>
      <c r="E889" s="19" t="s">
        <v>2071</v>
      </c>
      <c r="F889" s="19" t="s">
        <v>1773</v>
      </c>
      <c r="G889" s="19" t="s">
        <v>55</v>
      </c>
      <c r="H889" s="20">
        <f t="shared" si="13"/>
        <v>333.33333333333331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5000</v>
      </c>
      <c r="T889" s="20">
        <v>0</v>
      </c>
      <c r="U889" s="20">
        <v>0</v>
      </c>
      <c r="V889" s="20">
        <v>0</v>
      </c>
      <c r="W889" s="20">
        <v>0</v>
      </c>
      <c r="X889" s="21">
        <v>5666.5</v>
      </c>
      <c r="Y889" s="20" t="s">
        <v>3243</v>
      </c>
      <c r="Z889" s="22">
        <v>863</v>
      </c>
      <c r="AA889" s="23">
        <f>+X889-Z889</f>
        <v>4803.5</v>
      </c>
    </row>
    <row r="890" spans="1:27" s="17" customFormat="1" ht="60" customHeight="1">
      <c r="A890" s="18">
        <v>42385.631249999999</v>
      </c>
      <c r="B890" s="19" t="s">
        <v>2072</v>
      </c>
      <c r="C890" s="19" t="s">
        <v>47</v>
      </c>
      <c r="D890" s="19" t="s">
        <v>572</v>
      </c>
      <c r="E890" s="19" t="s">
        <v>252</v>
      </c>
      <c r="F890" s="19" t="s">
        <v>1773</v>
      </c>
      <c r="G890" s="19" t="s">
        <v>126</v>
      </c>
      <c r="H890" s="20">
        <f t="shared" si="13"/>
        <v>141.16666666666666</v>
      </c>
      <c r="I890" s="20">
        <v>0</v>
      </c>
      <c r="J890" s="20"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0">
        <v>0</v>
      </c>
      <c r="Q890" s="20">
        <v>0</v>
      </c>
      <c r="R890" s="20">
        <v>62.5</v>
      </c>
      <c r="S890" s="20">
        <v>2117.5</v>
      </c>
      <c r="T890" s="20">
        <v>0</v>
      </c>
      <c r="U890" s="20">
        <v>0</v>
      </c>
      <c r="V890" s="20">
        <v>0</v>
      </c>
      <c r="W890" s="20">
        <v>0</v>
      </c>
      <c r="X890" s="21">
        <v>2180</v>
      </c>
      <c r="Y890" s="20" t="s">
        <v>3243</v>
      </c>
      <c r="Z890" s="22">
        <v>84.5</v>
      </c>
      <c r="AA890" s="23">
        <f>+X890-Z890</f>
        <v>2095.5</v>
      </c>
    </row>
    <row r="891" spans="1:27" s="17" customFormat="1" ht="60" customHeight="1">
      <c r="A891" s="18">
        <v>42401</v>
      </c>
      <c r="B891" s="19" t="s">
        <v>2073</v>
      </c>
      <c r="C891" s="19" t="s">
        <v>1930</v>
      </c>
      <c r="D891" s="19" t="s">
        <v>196</v>
      </c>
      <c r="E891" s="19" t="s">
        <v>2074</v>
      </c>
      <c r="F891" s="19" t="s">
        <v>1773</v>
      </c>
      <c r="G891" s="19" t="s">
        <v>349</v>
      </c>
      <c r="H891" s="20">
        <f t="shared" si="13"/>
        <v>141.13333333333333</v>
      </c>
      <c r="I891" s="20">
        <v>0</v>
      </c>
      <c r="J891" s="20"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70.5</v>
      </c>
      <c r="P891" s="20">
        <v>0</v>
      </c>
      <c r="Q891" s="20">
        <v>0</v>
      </c>
      <c r="R891" s="20">
        <v>55</v>
      </c>
      <c r="S891" s="20">
        <v>2117</v>
      </c>
      <c r="T891" s="20">
        <v>0</v>
      </c>
      <c r="U891" s="20">
        <v>0</v>
      </c>
      <c r="V891" s="20">
        <v>0</v>
      </c>
      <c r="W891" s="20">
        <v>0</v>
      </c>
      <c r="X891" s="21">
        <v>2242.5</v>
      </c>
      <c r="Y891" s="20" t="s">
        <v>3243</v>
      </c>
      <c r="Z891" s="22">
        <v>1074</v>
      </c>
      <c r="AA891" s="23">
        <f>+X891-Z891</f>
        <v>1168.5</v>
      </c>
    </row>
    <row r="892" spans="1:27" s="17" customFormat="1" ht="60" customHeight="1">
      <c r="A892" s="18">
        <v>42401</v>
      </c>
      <c r="B892" s="19" t="s">
        <v>2075</v>
      </c>
      <c r="C892" s="19" t="s">
        <v>96</v>
      </c>
      <c r="D892" s="19" t="s">
        <v>625</v>
      </c>
      <c r="E892" s="19" t="s">
        <v>2076</v>
      </c>
      <c r="F892" s="19" t="s">
        <v>1773</v>
      </c>
      <c r="G892" s="19" t="s">
        <v>349</v>
      </c>
      <c r="H892" s="20">
        <f t="shared" si="13"/>
        <v>141.13333333333333</v>
      </c>
      <c r="I892" s="20">
        <v>0</v>
      </c>
      <c r="J892" s="20">
        <v>0</v>
      </c>
      <c r="K892" s="20">
        <v>0</v>
      </c>
      <c r="L892" s="20">
        <v>0</v>
      </c>
      <c r="M892" s="20">
        <v>0</v>
      </c>
      <c r="N892" s="20">
        <v>0</v>
      </c>
      <c r="O892" s="20">
        <v>70.5</v>
      </c>
      <c r="P892" s="20">
        <v>0</v>
      </c>
      <c r="Q892" s="20">
        <v>0</v>
      </c>
      <c r="R892" s="20">
        <v>55</v>
      </c>
      <c r="S892" s="20">
        <v>2117</v>
      </c>
      <c r="T892" s="20">
        <v>0</v>
      </c>
      <c r="U892" s="20">
        <v>0</v>
      </c>
      <c r="V892" s="20">
        <v>0</v>
      </c>
      <c r="W892" s="20">
        <v>0</v>
      </c>
      <c r="X892" s="21">
        <v>2242.5</v>
      </c>
      <c r="Y892" s="20" t="s">
        <v>3243</v>
      </c>
      <c r="Z892" s="22">
        <v>84.5</v>
      </c>
      <c r="AA892" s="23">
        <f>+X892-Z892</f>
        <v>2158</v>
      </c>
    </row>
    <row r="893" spans="1:27" s="17" customFormat="1" ht="60" customHeight="1">
      <c r="A893" s="18">
        <v>42401</v>
      </c>
      <c r="B893" s="19" t="s">
        <v>2077</v>
      </c>
      <c r="C893" s="19" t="s">
        <v>757</v>
      </c>
      <c r="D893" s="19" t="s">
        <v>2078</v>
      </c>
      <c r="E893" s="19" t="s">
        <v>258</v>
      </c>
      <c r="F893" s="19" t="s">
        <v>1773</v>
      </c>
      <c r="G893" s="19" t="s">
        <v>281</v>
      </c>
      <c r="H893" s="20">
        <f t="shared" si="13"/>
        <v>141.16666666666666</v>
      </c>
      <c r="I893" s="20">
        <v>141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0">
        <v>0</v>
      </c>
      <c r="Q893" s="20">
        <v>0</v>
      </c>
      <c r="R893" s="20">
        <v>0</v>
      </c>
      <c r="S893" s="20">
        <v>2117.5</v>
      </c>
      <c r="T893" s="20">
        <v>0</v>
      </c>
      <c r="U893" s="20">
        <v>0</v>
      </c>
      <c r="V893" s="20">
        <v>0</v>
      </c>
      <c r="W893" s="20">
        <v>0</v>
      </c>
      <c r="X893" s="21">
        <v>2541</v>
      </c>
      <c r="Y893" s="20" t="s">
        <v>3243</v>
      </c>
      <c r="Z893" s="22">
        <v>96.5</v>
      </c>
      <c r="AA893" s="23">
        <f>+X893-Z893</f>
        <v>2444.5</v>
      </c>
    </row>
    <row r="894" spans="1:27" s="17" customFormat="1" ht="60" customHeight="1">
      <c r="A894" s="18">
        <v>42445</v>
      </c>
      <c r="B894" s="19" t="s">
        <v>2079</v>
      </c>
      <c r="C894" s="19" t="s">
        <v>582</v>
      </c>
      <c r="D894" s="19" t="s">
        <v>96</v>
      </c>
      <c r="E894" s="19" t="s">
        <v>2080</v>
      </c>
      <c r="F894" s="19" t="s">
        <v>1773</v>
      </c>
      <c r="G894" s="19" t="s">
        <v>118</v>
      </c>
      <c r="H894" s="20">
        <f t="shared" si="13"/>
        <v>141.16666666666666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62.5</v>
      </c>
      <c r="S894" s="20">
        <v>2117.5</v>
      </c>
      <c r="T894" s="20">
        <v>0</v>
      </c>
      <c r="U894" s="20">
        <v>0</v>
      </c>
      <c r="V894" s="20">
        <v>0</v>
      </c>
      <c r="W894" s="20">
        <v>0</v>
      </c>
      <c r="X894" s="21">
        <v>2180</v>
      </c>
      <c r="Y894" s="20" t="s">
        <v>3243</v>
      </c>
      <c r="Z894" s="22">
        <v>84.5</v>
      </c>
      <c r="AA894" s="23">
        <f>+X894-Z894</f>
        <v>2095.5</v>
      </c>
    </row>
    <row r="895" spans="1:27" s="17" customFormat="1" ht="60" customHeight="1">
      <c r="A895" s="18">
        <v>42476.416666666664</v>
      </c>
      <c r="B895" s="19" t="s">
        <v>2081</v>
      </c>
      <c r="C895" s="19" t="s">
        <v>216</v>
      </c>
      <c r="D895" s="19" t="s">
        <v>220</v>
      </c>
      <c r="E895" s="19" t="s">
        <v>267</v>
      </c>
      <c r="F895" s="19" t="s">
        <v>1773</v>
      </c>
      <c r="G895" s="19" t="s">
        <v>326</v>
      </c>
      <c r="H895" s="20">
        <f t="shared" si="13"/>
        <v>141.16666666666666</v>
      </c>
      <c r="I895" s="20">
        <v>0</v>
      </c>
      <c r="J895" s="20">
        <v>0</v>
      </c>
      <c r="K895" s="20">
        <v>0</v>
      </c>
      <c r="L895" s="20">
        <v>0</v>
      </c>
      <c r="M895" s="20">
        <v>0</v>
      </c>
      <c r="N895" s="20">
        <v>0</v>
      </c>
      <c r="O895" s="20">
        <v>70.5</v>
      </c>
      <c r="P895" s="20">
        <v>0</v>
      </c>
      <c r="Q895" s="20">
        <v>0</v>
      </c>
      <c r="R895" s="20">
        <v>55</v>
      </c>
      <c r="S895" s="20">
        <v>2117.5</v>
      </c>
      <c r="T895" s="20">
        <v>0</v>
      </c>
      <c r="U895" s="20">
        <v>0</v>
      </c>
      <c r="V895" s="20">
        <v>0</v>
      </c>
      <c r="W895" s="20">
        <v>0</v>
      </c>
      <c r="X895" s="21">
        <v>2243</v>
      </c>
      <c r="Y895" s="20" t="s">
        <v>3243</v>
      </c>
      <c r="Z895" s="22">
        <v>312</v>
      </c>
      <c r="AA895" s="23">
        <f>+X895-Z895</f>
        <v>1931</v>
      </c>
    </row>
    <row r="896" spans="1:27" s="17" customFormat="1" ht="60" customHeight="1">
      <c r="A896" s="18">
        <v>42476.422222222223</v>
      </c>
      <c r="B896" s="19" t="s">
        <v>2082</v>
      </c>
      <c r="C896" s="19" t="s">
        <v>1888</v>
      </c>
      <c r="D896" s="19" t="s">
        <v>2083</v>
      </c>
      <c r="E896" s="19" t="s">
        <v>2084</v>
      </c>
      <c r="F896" s="19" t="s">
        <v>1773</v>
      </c>
      <c r="G896" s="19" t="s">
        <v>281</v>
      </c>
      <c r="H896" s="20">
        <f t="shared" si="13"/>
        <v>178.66666666666666</v>
      </c>
      <c r="I896" s="20">
        <v>0</v>
      </c>
      <c r="J896" s="20">
        <v>0</v>
      </c>
      <c r="K896" s="20">
        <v>1000</v>
      </c>
      <c r="L896" s="20">
        <v>0</v>
      </c>
      <c r="M896" s="20">
        <v>0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0">
        <v>2680</v>
      </c>
      <c r="T896" s="20">
        <v>580.5</v>
      </c>
      <c r="U896" s="20">
        <v>0</v>
      </c>
      <c r="V896" s="20">
        <v>0</v>
      </c>
      <c r="W896" s="20">
        <v>0</v>
      </c>
      <c r="X896" s="21">
        <v>4618</v>
      </c>
      <c r="Y896" s="20" t="s">
        <v>3243</v>
      </c>
      <c r="Z896" s="22">
        <v>785</v>
      </c>
      <c r="AA896" s="23">
        <f>+X896-Z896</f>
        <v>3833</v>
      </c>
    </row>
    <row r="897" spans="1:27" s="17" customFormat="1" ht="60" customHeight="1">
      <c r="A897" s="18">
        <v>42567.512499999997</v>
      </c>
      <c r="B897" s="19" t="s">
        <v>2085</v>
      </c>
      <c r="C897" s="19" t="s">
        <v>213</v>
      </c>
      <c r="D897" s="19" t="s">
        <v>704</v>
      </c>
      <c r="E897" s="19" t="s">
        <v>499</v>
      </c>
      <c r="F897" s="19" t="s">
        <v>1773</v>
      </c>
      <c r="G897" s="19" t="s">
        <v>281</v>
      </c>
      <c r="H897" s="20">
        <f t="shared" si="13"/>
        <v>178.66666666666666</v>
      </c>
      <c r="I897" s="20">
        <v>0</v>
      </c>
      <c r="J897" s="20">
        <v>0</v>
      </c>
      <c r="K897" s="20">
        <v>1000</v>
      </c>
      <c r="L897" s="20">
        <v>0</v>
      </c>
      <c r="M897" s="20">
        <v>0</v>
      </c>
      <c r="N897" s="20">
        <v>0</v>
      </c>
      <c r="O897" s="20">
        <v>89.5</v>
      </c>
      <c r="P897" s="20">
        <v>0</v>
      </c>
      <c r="Q897" s="20">
        <v>0</v>
      </c>
      <c r="R897" s="20">
        <v>0</v>
      </c>
      <c r="S897" s="20">
        <v>2680</v>
      </c>
      <c r="T897" s="20">
        <v>580.5</v>
      </c>
      <c r="U897" s="20">
        <v>0</v>
      </c>
      <c r="V897" s="20">
        <v>0</v>
      </c>
      <c r="W897" s="20">
        <v>0</v>
      </c>
      <c r="X897" s="21">
        <v>4350</v>
      </c>
      <c r="Y897" s="20" t="s">
        <v>3243</v>
      </c>
      <c r="Z897" s="22">
        <v>742</v>
      </c>
      <c r="AA897" s="23">
        <f>+X897-Z897</f>
        <v>3608</v>
      </c>
    </row>
    <row r="898" spans="1:27" s="17" customFormat="1" ht="60" customHeight="1">
      <c r="A898" s="18">
        <v>36658</v>
      </c>
      <c r="B898" s="19" t="s">
        <v>2086</v>
      </c>
      <c r="C898" s="19" t="s">
        <v>2087</v>
      </c>
      <c r="D898" s="19" t="s">
        <v>798</v>
      </c>
      <c r="E898" s="19" t="s">
        <v>668</v>
      </c>
      <c r="F898" s="19" t="s">
        <v>2088</v>
      </c>
      <c r="G898" s="19" t="s">
        <v>1510</v>
      </c>
      <c r="H898" s="20">
        <f t="shared" si="13"/>
        <v>236.56666666666666</v>
      </c>
      <c r="I898" s="20">
        <v>0</v>
      </c>
      <c r="J898" s="20">
        <v>0</v>
      </c>
      <c r="K898" s="20">
        <v>300</v>
      </c>
      <c r="L898" s="20">
        <v>0</v>
      </c>
      <c r="M898" s="20">
        <v>0</v>
      </c>
      <c r="N898" s="20">
        <v>85</v>
      </c>
      <c r="O898" s="20">
        <v>0</v>
      </c>
      <c r="P898" s="20">
        <v>0</v>
      </c>
      <c r="Q898" s="20">
        <v>0</v>
      </c>
      <c r="R898" s="20">
        <v>0</v>
      </c>
      <c r="S898" s="20">
        <v>3548.5</v>
      </c>
      <c r="T898" s="20">
        <v>0</v>
      </c>
      <c r="U898" s="20">
        <v>0</v>
      </c>
      <c r="V898" s="20">
        <v>0</v>
      </c>
      <c r="W898" s="20">
        <v>0</v>
      </c>
      <c r="X898" s="21">
        <v>3933.5</v>
      </c>
      <c r="Y898" s="20" t="s">
        <v>3244</v>
      </c>
      <c r="Z898" s="22">
        <v>826.5</v>
      </c>
      <c r="AA898" s="23">
        <f>+X898-Z898</f>
        <v>3107</v>
      </c>
    </row>
    <row r="899" spans="1:27" s="17" customFormat="1" ht="60" customHeight="1">
      <c r="A899" s="18">
        <v>36658</v>
      </c>
      <c r="B899" s="19" t="s">
        <v>2089</v>
      </c>
      <c r="C899" s="19" t="s">
        <v>44</v>
      </c>
      <c r="D899" s="19" t="s">
        <v>1474</v>
      </c>
      <c r="E899" s="19" t="s">
        <v>224</v>
      </c>
      <c r="F899" s="19" t="s">
        <v>2088</v>
      </c>
      <c r="G899" s="19" t="s">
        <v>113</v>
      </c>
      <c r="H899" s="20">
        <f t="shared" si="13"/>
        <v>316</v>
      </c>
      <c r="I899" s="20">
        <v>0</v>
      </c>
      <c r="J899" s="20">
        <v>0</v>
      </c>
      <c r="K899" s="20">
        <v>350</v>
      </c>
      <c r="L899" s="20">
        <v>0</v>
      </c>
      <c r="M899" s="20">
        <v>0</v>
      </c>
      <c r="N899" s="20">
        <v>85</v>
      </c>
      <c r="O899" s="20">
        <v>0</v>
      </c>
      <c r="P899" s="20">
        <v>0</v>
      </c>
      <c r="Q899" s="20">
        <v>0</v>
      </c>
      <c r="R899" s="20">
        <v>0</v>
      </c>
      <c r="S899" s="20">
        <v>4740</v>
      </c>
      <c r="T899" s="20">
        <v>0</v>
      </c>
      <c r="U899" s="20">
        <v>0</v>
      </c>
      <c r="V899" s="20">
        <v>0</v>
      </c>
      <c r="W899" s="20">
        <v>0</v>
      </c>
      <c r="X899" s="21">
        <v>5175</v>
      </c>
      <c r="Y899" s="20" t="s">
        <v>3244</v>
      </c>
      <c r="Z899" s="22">
        <v>857.5</v>
      </c>
      <c r="AA899" s="23">
        <f>+X899-Z899</f>
        <v>4317.5</v>
      </c>
    </row>
    <row r="900" spans="1:27" s="17" customFormat="1" ht="60" customHeight="1">
      <c r="A900" s="18">
        <v>36663</v>
      </c>
      <c r="B900" s="19" t="s">
        <v>2090</v>
      </c>
      <c r="C900" s="19" t="s">
        <v>2091</v>
      </c>
      <c r="D900" s="19" t="s">
        <v>232</v>
      </c>
      <c r="E900" s="19" t="s">
        <v>1366</v>
      </c>
      <c r="F900" s="19" t="s">
        <v>2088</v>
      </c>
      <c r="G900" s="19" t="s">
        <v>371</v>
      </c>
      <c r="H900" s="20">
        <f t="shared" si="13"/>
        <v>213.73333333333332</v>
      </c>
      <c r="I900" s="20">
        <v>0</v>
      </c>
      <c r="J900" s="20">
        <v>0</v>
      </c>
      <c r="K900" s="20">
        <v>250</v>
      </c>
      <c r="L900" s="20">
        <v>0</v>
      </c>
      <c r="M900" s="20">
        <v>0</v>
      </c>
      <c r="N900" s="20">
        <v>85</v>
      </c>
      <c r="O900" s="20">
        <v>0</v>
      </c>
      <c r="P900" s="20">
        <v>0</v>
      </c>
      <c r="Q900" s="20">
        <v>0</v>
      </c>
      <c r="R900" s="20">
        <v>0</v>
      </c>
      <c r="S900" s="20">
        <v>3206</v>
      </c>
      <c r="T900" s="20">
        <v>0</v>
      </c>
      <c r="U900" s="20">
        <v>0</v>
      </c>
      <c r="V900" s="20">
        <v>0</v>
      </c>
      <c r="W900" s="20">
        <v>0</v>
      </c>
      <c r="X900" s="21">
        <v>3541</v>
      </c>
      <c r="Y900" s="20" t="s">
        <v>3244</v>
      </c>
      <c r="Z900" s="22">
        <v>412</v>
      </c>
      <c r="AA900" s="23">
        <f>+X900-Z900</f>
        <v>3129</v>
      </c>
    </row>
    <row r="901" spans="1:27" s="17" customFormat="1" ht="60" customHeight="1">
      <c r="A901" s="18">
        <v>35490</v>
      </c>
      <c r="B901" s="19" t="s">
        <v>2092</v>
      </c>
      <c r="C901" s="19" t="s">
        <v>35</v>
      </c>
      <c r="D901" s="19" t="s">
        <v>1893</v>
      </c>
      <c r="E901" s="19" t="s">
        <v>827</v>
      </c>
      <c r="F901" s="19" t="s">
        <v>2093</v>
      </c>
      <c r="G901" s="19" t="s">
        <v>42</v>
      </c>
      <c r="H901" s="20">
        <f t="shared" si="13"/>
        <v>203.7</v>
      </c>
      <c r="I901" s="20">
        <v>0</v>
      </c>
      <c r="J901" s="20">
        <v>0</v>
      </c>
      <c r="K901" s="20">
        <v>0</v>
      </c>
      <c r="L901" s="20">
        <v>0</v>
      </c>
      <c r="M901" s="20">
        <v>0</v>
      </c>
      <c r="N901" s="20">
        <v>0</v>
      </c>
      <c r="O901" s="20">
        <v>0</v>
      </c>
      <c r="P901" s="20">
        <v>0</v>
      </c>
      <c r="Q901" s="20">
        <v>0</v>
      </c>
      <c r="R901" s="20">
        <v>0</v>
      </c>
      <c r="S901" s="20">
        <v>3055.5</v>
      </c>
      <c r="T901" s="20">
        <v>0</v>
      </c>
      <c r="U901" s="20">
        <v>0</v>
      </c>
      <c r="V901" s="20">
        <v>0</v>
      </c>
      <c r="W901" s="20">
        <v>0</v>
      </c>
      <c r="X901" s="21">
        <v>3055.5</v>
      </c>
      <c r="Y901" s="20" t="s">
        <v>3243</v>
      </c>
      <c r="Z901" s="22">
        <v>205.5</v>
      </c>
      <c r="AA901" s="23">
        <f>+X901-Z901</f>
        <v>2850</v>
      </c>
    </row>
    <row r="902" spans="1:27" s="17" customFormat="1" ht="60" customHeight="1">
      <c r="A902" s="18">
        <v>37636</v>
      </c>
      <c r="B902" s="19" t="s">
        <v>2094</v>
      </c>
      <c r="C902" s="19" t="s">
        <v>124</v>
      </c>
      <c r="D902" s="19" t="s">
        <v>273</v>
      </c>
      <c r="E902" s="19" t="s">
        <v>2095</v>
      </c>
      <c r="F902" s="19" t="s">
        <v>2093</v>
      </c>
      <c r="G902" s="19" t="s">
        <v>701</v>
      </c>
      <c r="H902" s="20">
        <f t="shared" si="13"/>
        <v>116.66666666666667</v>
      </c>
      <c r="I902" s="20">
        <v>0</v>
      </c>
      <c r="J902" s="20"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0">
        <v>0</v>
      </c>
      <c r="Q902" s="20">
        <v>0</v>
      </c>
      <c r="R902" s="20">
        <v>88</v>
      </c>
      <c r="S902" s="20">
        <v>1750</v>
      </c>
      <c r="T902" s="20">
        <v>0</v>
      </c>
      <c r="U902" s="20">
        <v>0</v>
      </c>
      <c r="V902" s="20">
        <v>0</v>
      </c>
      <c r="W902" s="20">
        <v>0</v>
      </c>
      <c r="X902" s="21">
        <v>1838</v>
      </c>
      <c r="Y902" s="20" t="s">
        <v>3243</v>
      </c>
      <c r="Z902" s="22">
        <v>69.5</v>
      </c>
      <c r="AA902" s="23">
        <f>+X902-Z902</f>
        <v>1768.5</v>
      </c>
    </row>
    <row r="903" spans="1:27" s="17" customFormat="1" ht="60" customHeight="1">
      <c r="A903" s="18">
        <v>37695</v>
      </c>
      <c r="B903" s="19" t="s">
        <v>2096</v>
      </c>
      <c r="C903" s="19" t="s">
        <v>321</v>
      </c>
      <c r="D903" s="19" t="s">
        <v>196</v>
      </c>
      <c r="E903" s="19" t="s">
        <v>1046</v>
      </c>
      <c r="F903" s="19" t="s">
        <v>2093</v>
      </c>
      <c r="G903" s="19" t="s">
        <v>701</v>
      </c>
      <c r="H903" s="20">
        <f t="shared" si="13"/>
        <v>116.66666666666667</v>
      </c>
      <c r="I903" s="20">
        <v>0</v>
      </c>
      <c r="J903" s="20"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0">
        <v>0</v>
      </c>
      <c r="Q903" s="20">
        <v>0</v>
      </c>
      <c r="R903" s="20">
        <v>88</v>
      </c>
      <c r="S903" s="20">
        <v>1750</v>
      </c>
      <c r="T903" s="20">
        <v>0</v>
      </c>
      <c r="U903" s="20">
        <v>0</v>
      </c>
      <c r="V903" s="20">
        <v>0</v>
      </c>
      <c r="W903" s="20">
        <v>0</v>
      </c>
      <c r="X903" s="21">
        <v>1838</v>
      </c>
      <c r="Y903" s="20" t="s">
        <v>3243</v>
      </c>
      <c r="Z903" s="22">
        <v>69.5</v>
      </c>
      <c r="AA903" s="23">
        <f>+X903-Z903</f>
        <v>1768.5</v>
      </c>
    </row>
    <row r="904" spans="1:27" s="17" customFormat="1" ht="60" customHeight="1">
      <c r="A904" s="18">
        <v>38032</v>
      </c>
      <c r="B904" s="19" t="s">
        <v>2097</v>
      </c>
      <c r="C904" s="19" t="s">
        <v>1077</v>
      </c>
      <c r="D904" s="19" t="s">
        <v>2098</v>
      </c>
      <c r="E904" s="19" t="s">
        <v>2074</v>
      </c>
      <c r="F904" s="19" t="s">
        <v>2093</v>
      </c>
      <c r="G904" s="19" t="s">
        <v>118</v>
      </c>
      <c r="H904" s="20">
        <f t="shared" si="13"/>
        <v>209.5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3142.5</v>
      </c>
      <c r="T904" s="20">
        <v>0</v>
      </c>
      <c r="U904" s="20">
        <v>0</v>
      </c>
      <c r="V904" s="20">
        <v>0</v>
      </c>
      <c r="W904" s="20">
        <v>0</v>
      </c>
      <c r="X904" s="21">
        <v>3142.5</v>
      </c>
      <c r="Y904" s="20" t="s">
        <v>3243</v>
      </c>
      <c r="Z904" s="22">
        <v>238</v>
      </c>
      <c r="AA904" s="23">
        <f>+X904-Z904</f>
        <v>2904.5</v>
      </c>
    </row>
    <row r="905" spans="1:27" s="17" customFormat="1" ht="60" customHeight="1">
      <c r="A905" s="18">
        <v>38733</v>
      </c>
      <c r="B905" s="19" t="s">
        <v>2099</v>
      </c>
      <c r="C905" s="19" t="s">
        <v>96</v>
      </c>
      <c r="D905" s="19" t="s">
        <v>538</v>
      </c>
      <c r="E905" s="19" t="s">
        <v>2100</v>
      </c>
      <c r="F905" s="19" t="s">
        <v>2093</v>
      </c>
      <c r="G905" s="19" t="s">
        <v>37</v>
      </c>
      <c r="H905" s="20">
        <f t="shared" si="13"/>
        <v>210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0">
        <v>0</v>
      </c>
      <c r="Q905" s="20">
        <v>0</v>
      </c>
      <c r="R905" s="20">
        <v>0</v>
      </c>
      <c r="S905" s="20">
        <v>3150</v>
      </c>
      <c r="T905" s="20">
        <v>0</v>
      </c>
      <c r="U905" s="20">
        <v>0</v>
      </c>
      <c r="V905" s="20">
        <v>0</v>
      </c>
      <c r="W905" s="20">
        <v>0</v>
      </c>
      <c r="X905" s="21">
        <v>3150</v>
      </c>
      <c r="Y905" s="20" t="s">
        <v>3243</v>
      </c>
      <c r="Z905" s="22">
        <v>240</v>
      </c>
      <c r="AA905" s="23">
        <f>+X905-Z905</f>
        <v>2910</v>
      </c>
    </row>
    <row r="906" spans="1:27" s="17" customFormat="1" ht="60" customHeight="1">
      <c r="A906" s="18">
        <v>39064</v>
      </c>
      <c r="B906" s="19" t="s">
        <v>2101</v>
      </c>
      <c r="C906" s="19" t="s">
        <v>35</v>
      </c>
      <c r="D906" s="19" t="s">
        <v>35</v>
      </c>
      <c r="E906" s="19" t="s">
        <v>2102</v>
      </c>
      <c r="F906" s="19" t="s">
        <v>2093</v>
      </c>
      <c r="G906" s="19" t="s">
        <v>118</v>
      </c>
      <c r="H906" s="20">
        <f t="shared" ref="H906:H969" si="14">+S906/15</f>
        <v>161.86666666666667</v>
      </c>
      <c r="I906" s="20">
        <v>0</v>
      </c>
      <c r="J906" s="20">
        <v>0</v>
      </c>
      <c r="K906" s="20">
        <v>0</v>
      </c>
      <c r="L906" s="20">
        <v>0</v>
      </c>
      <c r="M906" s="20">
        <v>0</v>
      </c>
      <c r="N906" s="20">
        <v>85</v>
      </c>
      <c r="O906" s="20">
        <v>0</v>
      </c>
      <c r="P906" s="20">
        <v>0</v>
      </c>
      <c r="Q906" s="20">
        <v>0</v>
      </c>
      <c r="R906" s="20">
        <v>0</v>
      </c>
      <c r="S906" s="20">
        <v>2428</v>
      </c>
      <c r="T906" s="20">
        <v>0</v>
      </c>
      <c r="U906" s="20">
        <v>0</v>
      </c>
      <c r="V906" s="20">
        <v>0</v>
      </c>
      <c r="W906" s="20">
        <v>0</v>
      </c>
      <c r="X906" s="21">
        <v>2513</v>
      </c>
      <c r="Y906" s="20" t="s">
        <v>3244</v>
      </c>
      <c r="Z906" s="22">
        <v>378</v>
      </c>
      <c r="AA906" s="23">
        <f>+X906-Z906</f>
        <v>2135</v>
      </c>
    </row>
    <row r="907" spans="1:27" s="17" customFormat="1" ht="60" customHeight="1">
      <c r="A907" s="18">
        <v>40225</v>
      </c>
      <c r="B907" s="19" t="s">
        <v>2103</v>
      </c>
      <c r="C907" s="19" t="s">
        <v>392</v>
      </c>
      <c r="D907" s="19" t="s">
        <v>120</v>
      </c>
      <c r="E907" s="19" t="s">
        <v>2104</v>
      </c>
      <c r="F907" s="19" t="s">
        <v>2093</v>
      </c>
      <c r="G907" s="19" t="s">
        <v>37</v>
      </c>
      <c r="H907" s="20">
        <f t="shared" si="14"/>
        <v>266.66666666666669</v>
      </c>
      <c r="I907" s="20">
        <v>0</v>
      </c>
      <c r="J907" s="20">
        <v>0</v>
      </c>
      <c r="K907" s="20">
        <v>0</v>
      </c>
      <c r="L907" s="20">
        <v>0</v>
      </c>
      <c r="M907" s="20">
        <v>0</v>
      </c>
      <c r="N907" s="20">
        <v>0</v>
      </c>
      <c r="O907" s="20">
        <v>0</v>
      </c>
      <c r="P907" s="20">
        <v>0</v>
      </c>
      <c r="Q907" s="20">
        <v>0</v>
      </c>
      <c r="R907" s="20">
        <v>0</v>
      </c>
      <c r="S907" s="20">
        <v>4000</v>
      </c>
      <c r="T907" s="20">
        <v>0</v>
      </c>
      <c r="U907" s="20">
        <v>0</v>
      </c>
      <c r="V907" s="20">
        <v>0</v>
      </c>
      <c r="W907" s="20">
        <v>0</v>
      </c>
      <c r="X907" s="21">
        <v>4000</v>
      </c>
      <c r="Y907" s="20" t="s">
        <v>3243</v>
      </c>
      <c r="Z907" s="22">
        <v>909</v>
      </c>
      <c r="AA907" s="23">
        <f>+X907-Z907</f>
        <v>3091</v>
      </c>
    </row>
    <row r="908" spans="1:27" s="17" customFormat="1" ht="60" customHeight="1">
      <c r="A908" s="18">
        <v>40345</v>
      </c>
      <c r="B908" s="19" t="s">
        <v>2105</v>
      </c>
      <c r="C908" s="19" t="s">
        <v>318</v>
      </c>
      <c r="D908" s="19" t="s">
        <v>35</v>
      </c>
      <c r="E908" s="19" t="s">
        <v>626</v>
      </c>
      <c r="F908" s="19" t="s">
        <v>2093</v>
      </c>
      <c r="G908" s="19" t="s">
        <v>42</v>
      </c>
      <c r="H908" s="20">
        <f t="shared" si="14"/>
        <v>266.66666666666669</v>
      </c>
      <c r="I908" s="20">
        <v>0</v>
      </c>
      <c r="J908" s="20">
        <v>0</v>
      </c>
      <c r="K908" s="20">
        <v>0</v>
      </c>
      <c r="L908" s="20">
        <v>0</v>
      </c>
      <c r="M908" s="20">
        <v>0</v>
      </c>
      <c r="N908" s="20">
        <v>0</v>
      </c>
      <c r="O908" s="20">
        <v>0</v>
      </c>
      <c r="P908" s="20">
        <v>0</v>
      </c>
      <c r="Q908" s="20">
        <v>0</v>
      </c>
      <c r="R908" s="20">
        <v>0</v>
      </c>
      <c r="S908" s="20">
        <v>4000</v>
      </c>
      <c r="T908" s="20">
        <v>0</v>
      </c>
      <c r="U908" s="20">
        <v>0</v>
      </c>
      <c r="V908" s="20">
        <v>0</v>
      </c>
      <c r="W908" s="20">
        <v>0</v>
      </c>
      <c r="X908" s="21">
        <v>4000</v>
      </c>
      <c r="Y908" s="20" t="s">
        <v>3243</v>
      </c>
      <c r="Z908" s="22">
        <v>1080</v>
      </c>
      <c r="AA908" s="23">
        <f>+X908-Z908</f>
        <v>2920</v>
      </c>
    </row>
    <row r="909" spans="1:27" s="17" customFormat="1" ht="60" customHeight="1">
      <c r="A909" s="18">
        <v>40360</v>
      </c>
      <c r="B909" s="19" t="s">
        <v>2106</v>
      </c>
      <c r="C909" s="19" t="s">
        <v>232</v>
      </c>
      <c r="D909" s="19" t="s">
        <v>1166</v>
      </c>
      <c r="E909" s="19" t="s">
        <v>2107</v>
      </c>
      <c r="F909" s="19" t="s">
        <v>2093</v>
      </c>
      <c r="G909" s="19" t="s">
        <v>118</v>
      </c>
      <c r="H909" s="20">
        <f t="shared" si="14"/>
        <v>162.4</v>
      </c>
      <c r="I909" s="20">
        <v>0</v>
      </c>
      <c r="J909" s="20">
        <v>0</v>
      </c>
      <c r="K909" s="20">
        <v>0</v>
      </c>
      <c r="L909" s="20">
        <v>0</v>
      </c>
      <c r="M909" s="20">
        <v>0</v>
      </c>
      <c r="N909" s="20">
        <v>85</v>
      </c>
      <c r="O909" s="20">
        <v>0</v>
      </c>
      <c r="P909" s="20">
        <v>0</v>
      </c>
      <c r="Q909" s="20">
        <v>0</v>
      </c>
      <c r="R909" s="20">
        <v>0</v>
      </c>
      <c r="S909" s="20">
        <v>2436</v>
      </c>
      <c r="T909" s="20">
        <v>0</v>
      </c>
      <c r="U909" s="20">
        <v>0</v>
      </c>
      <c r="V909" s="20">
        <v>0</v>
      </c>
      <c r="W909" s="20">
        <v>0</v>
      </c>
      <c r="X909" s="21">
        <v>2521</v>
      </c>
      <c r="Y909" s="20" t="s">
        <v>3244</v>
      </c>
      <c r="Z909" s="22">
        <v>217.5</v>
      </c>
      <c r="AA909" s="23">
        <f>+X909-Z909</f>
        <v>2303.5</v>
      </c>
    </row>
    <row r="910" spans="1:27" s="17" customFormat="1" ht="60" customHeight="1">
      <c r="A910" s="18">
        <v>40422</v>
      </c>
      <c r="B910" s="19" t="s">
        <v>2108</v>
      </c>
      <c r="C910" s="19" t="s">
        <v>656</v>
      </c>
      <c r="D910" s="19" t="s">
        <v>65</v>
      </c>
      <c r="E910" s="19" t="s">
        <v>2109</v>
      </c>
      <c r="F910" s="19" t="s">
        <v>2093</v>
      </c>
      <c r="G910" s="19" t="s">
        <v>37</v>
      </c>
      <c r="H910" s="20">
        <f t="shared" si="14"/>
        <v>120</v>
      </c>
      <c r="I910" s="20">
        <v>0</v>
      </c>
      <c r="J910" s="20"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84.5</v>
      </c>
      <c r="S910" s="20">
        <v>1800</v>
      </c>
      <c r="T910" s="20">
        <v>0</v>
      </c>
      <c r="U910" s="20">
        <v>0</v>
      </c>
      <c r="V910" s="20">
        <v>0</v>
      </c>
      <c r="W910" s="20">
        <v>0</v>
      </c>
      <c r="X910" s="21">
        <v>1884.5</v>
      </c>
      <c r="Y910" s="20" t="s">
        <v>3243</v>
      </c>
      <c r="Z910" s="22">
        <v>72</v>
      </c>
      <c r="AA910" s="23">
        <f>+X910-Z910</f>
        <v>1812.5</v>
      </c>
    </row>
    <row r="911" spans="1:27" s="17" customFormat="1" ht="60" customHeight="1">
      <c r="A911" s="18">
        <v>41259</v>
      </c>
      <c r="B911" s="19" t="s">
        <v>2110</v>
      </c>
      <c r="C911" s="19" t="s">
        <v>1212</v>
      </c>
      <c r="D911" s="19" t="s">
        <v>183</v>
      </c>
      <c r="E911" s="19" t="s">
        <v>2111</v>
      </c>
      <c r="F911" s="19" t="s">
        <v>2093</v>
      </c>
      <c r="G911" s="19" t="s">
        <v>701</v>
      </c>
      <c r="H911" s="20">
        <f t="shared" si="14"/>
        <v>300</v>
      </c>
      <c r="I911" s="20">
        <v>0</v>
      </c>
      <c r="J911" s="20"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0">
        <v>0</v>
      </c>
      <c r="Q911" s="20">
        <v>0</v>
      </c>
      <c r="R911" s="20">
        <v>0</v>
      </c>
      <c r="S911" s="20">
        <v>4500</v>
      </c>
      <c r="T911" s="20">
        <v>0</v>
      </c>
      <c r="U911" s="20">
        <v>0</v>
      </c>
      <c r="V911" s="20">
        <v>0</v>
      </c>
      <c r="W911" s="20">
        <v>0</v>
      </c>
      <c r="X911" s="21">
        <v>4500</v>
      </c>
      <c r="Y911" s="20" t="s">
        <v>3243</v>
      </c>
      <c r="Z911" s="22">
        <v>613.5</v>
      </c>
      <c r="AA911" s="23">
        <f>+X911-Z911</f>
        <v>3886.5</v>
      </c>
    </row>
    <row r="912" spans="1:27" s="17" customFormat="1" ht="60" customHeight="1">
      <c r="A912" s="18">
        <v>41259</v>
      </c>
      <c r="B912" s="19" t="s">
        <v>2112</v>
      </c>
      <c r="C912" s="19" t="s">
        <v>102</v>
      </c>
      <c r="D912" s="19" t="s">
        <v>1285</v>
      </c>
      <c r="E912" s="19" t="s">
        <v>2113</v>
      </c>
      <c r="F912" s="19" t="s">
        <v>2093</v>
      </c>
      <c r="G912" s="19" t="s">
        <v>701</v>
      </c>
      <c r="H912" s="20">
        <f t="shared" si="14"/>
        <v>166</v>
      </c>
      <c r="I912" s="20">
        <v>0</v>
      </c>
      <c r="J912" s="20">
        <v>0</v>
      </c>
      <c r="K912" s="20">
        <v>0</v>
      </c>
      <c r="L912" s="20">
        <v>0</v>
      </c>
      <c r="M912" s="20">
        <v>0</v>
      </c>
      <c r="N912" s="20">
        <v>0</v>
      </c>
      <c r="O912" s="20">
        <v>0</v>
      </c>
      <c r="P912" s="20">
        <v>0</v>
      </c>
      <c r="Q912" s="20">
        <v>0</v>
      </c>
      <c r="R912" s="20">
        <v>0</v>
      </c>
      <c r="S912" s="20">
        <v>2490</v>
      </c>
      <c r="T912" s="20">
        <v>0</v>
      </c>
      <c r="U912" s="20">
        <v>0</v>
      </c>
      <c r="V912" s="20">
        <v>0</v>
      </c>
      <c r="W912" s="20">
        <v>0</v>
      </c>
      <c r="X912" s="21">
        <v>2490</v>
      </c>
      <c r="Y912" s="20" t="s">
        <v>3243</v>
      </c>
      <c r="Z912" s="22">
        <v>106</v>
      </c>
      <c r="AA912" s="23">
        <f>+X912-Z912</f>
        <v>2384</v>
      </c>
    </row>
    <row r="913" spans="1:27" s="17" customFormat="1" ht="60" customHeight="1">
      <c r="A913" s="18">
        <v>41259</v>
      </c>
      <c r="B913" s="19" t="s">
        <v>2114</v>
      </c>
      <c r="C913" s="19" t="s">
        <v>753</v>
      </c>
      <c r="D913" s="19" t="s">
        <v>2115</v>
      </c>
      <c r="E913" s="19" t="s">
        <v>276</v>
      </c>
      <c r="F913" s="19" t="s">
        <v>2093</v>
      </c>
      <c r="G913" s="19" t="s">
        <v>701</v>
      </c>
      <c r="H913" s="20">
        <f t="shared" si="14"/>
        <v>166</v>
      </c>
      <c r="I913" s="20">
        <v>0</v>
      </c>
      <c r="J913" s="20"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2490</v>
      </c>
      <c r="T913" s="20">
        <v>0</v>
      </c>
      <c r="U913" s="20">
        <v>0</v>
      </c>
      <c r="V913" s="20">
        <v>0</v>
      </c>
      <c r="W913" s="20">
        <v>0</v>
      </c>
      <c r="X913" s="21">
        <v>2490</v>
      </c>
      <c r="Y913" s="20" t="s">
        <v>3243</v>
      </c>
      <c r="Z913" s="22">
        <v>106</v>
      </c>
      <c r="AA913" s="23">
        <f>+X913-Z913</f>
        <v>2384</v>
      </c>
    </row>
    <row r="914" spans="1:27" s="17" customFormat="1" ht="60" customHeight="1">
      <c r="A914" s="18">
        <v>41380</v>
      </c>
      <c r="B914" s="19" t="s">
        <v>2116</v>
      </c>
      <c r="C914" s="19" t="s">
        <v>121</v>
      </c>
      <c r="D914" s="19" t="s">
        <v>455</v>
      </c>
      <c r="E914" s="19" t="s">
        <v>2117</v>
      </c>
      <c r="F914" s="19" t="s">
        <v>2093</v>
      </c>
      <c r="G914" s="19" t="s">
        <v>701</v>
      </c>
      <c r="H914" s="20">
        <f t="shared" si="14"/>
        <v>133.33333333333334</v>
      </c>
      <c r="I914" s="20">
        <v>0</v>
      </c>
      <c r="J914" s="20"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72</v>
      </c>
      <c r="S914" s="20">
        <v>2000</v>
      </c>
      <c r="T914" s="20">
        <v>0</v>
      </c>
      <c r="U914" s="20">
        <v>0</v>
      </c>
      <c r="V914" s="20">
        <v>0</v>
      </c>
      <c r="W914" s="20">
        <v>0</v>
      </c>
      <c r="X914" s="21">
        <v>2072</v>
      </c>
      <c r="Y914" s="20" t="s">
        <v>3243</v>
      </c>
      <c r="Z914" s="22">
        <v>80</v>
      </c>
      <c r="AA914" s="23">
        <f>+X914-Z914</f>
        <v>1992</v>
      </c>
    </row>
    <row r="915" spans="1:27" s="17" customFormat="1" ht="60" customHeight="1">
      <c r="A915" s="18">
        <v>41640</v>
      </c>
      <c r="B915" s="19" t="s">
        <v>2118</v>
      </c>
      <c r="C915" s="19" t="s">
        <v>1675</v>
      </c>
      <c r="D915" s="19" t="s">
        <v>2119</v>
      </c>
      <c r="E915" s="19" t="s">
        <v>1009</v>
      </c>
      <c r="F915" s="19" t="s">
        <v>2093</v>
      </c>
      <c r="G915" s="19" t="s">
        <v>159</v>
      </c>
      <c r="H915" s="20">
        <f t="shared" si="14"/>
        <v>733.33333333333337</v>
      </c>
      <c r="I915" s="20">
        <v>0</v>
      </c>
      <c r="J915" s="20">
        <v>0</v>
      </c>
      <c r="K915" s="20">
        <v>0</v>
      </c>
      <c r="L915" s="20">
        <v>0</v>
      </c>
      <c r="M915" s="20">
        <v>0</v>
      </c>
      <c r="N915" s="20">
        <v>0</v>
      </c>
      <c r="O915" s="20">
        <v>0</v>
      </c>
      <c r="P915" s="20">
        <v>0</v>
      </c>
      <c r="Q915" s="20">
        <v>0</v>
      </c>
      <c r="R915" s="20">
        <v>0</v>
      </c>
      <c r="S915" s="20">
        <v>11000</v>
      </c>
      <c r="T915" s="20">
        <v>0</v>
      </c>
      <c r="U915" s="20">
        <v>0</v>
      </c>
      <c r="V915" s="20">
        <v>0</v>
      </c>
      <c r="W915" s="20">
        <v>0</v>
      </c>
      <c r="X915" s="21">
        <v>11000</v>
      </c>
      <c r="Y915" s="20" t="s">
        <v>3243</v>
      </c>
      <c r="Z915" s="22">
        <v>2258.5</v>
      </c>
      <c r="AA915" s="23">
        <f>+X915-Z915</f>
        <v>8741.5</v>
      </c>
    </row>
    <row r="916" spans="1:27" s="17" customFormat="1" ht="60" customHeight="1">
      <c r="A916" s="18">
        <v>41640</v>
      </c>
      <c r="B916" s="19" t="s">
        <v>2120</v>
      </c>
      <c r="C916" s="19" t="s">
        <v>69</v>
      </c>
      <c r="D916" s="19" t="s">
        <v>1014</v>
      </c>
      <c r="E916" s="19" t="s">
        <v>2121</v>
      </c>
      <c r="F916" s="19" t="s">
        <v>2093</v>
      </c>
      <c r="G916" s="19" t="s">
        <v>55</v>
      </c>
      <c r="H916" s="20">
        <f t="shared" si="14"/>
        <v>400</v>
      </c>
      <c r="I916" s="20">
        <v>0</v>
      </c>
      <c r="J916" s="20"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0">
        <v>0</v>
      </c>
      <c r="Q916" s="20">
        <v>0</v>
      </c>
      <c r="R916" s="20">
        <v>0</v>
      </c>
      <c r="S916" s="20">
        <v>6000</v>
      </c>
      <c r="T916" s="20">
        <v>0</v>
      </c>
      <c r="U916" s="20">
        <v>0</v>
      </c>
      <c r="V916" s="20">
        <v>0</v>
      </c>
      <c r="W916" s="20">
        <v>0</v>
      </c>
      <c r="X916" s="21">
        <v>6000</v>
      </c>
      <c r="Y916" s="20" t="s">
        <v>3243</v>
      </c>
      <c r="Z916" s="22">
        <v>974</v>
      </c>
      <c r="AA916" s="23">
        <f>+X916-Z916</f>
        <v>5026</v>
      </c>
    </row>
    <row r="917" spans="1:27" s="17" customFormat="1" ht="60" customHeight="1">
      <c r="A917" s="18">
        <v>41640</v>
      </c>
      <c r="B917" s="19" t="s">
        <v>2122</v>
      </c>
      <c r="C917" s="19" t="s">
        <v>2123</v>
      </c>
      <c r="D917" s="19" t="s">
        <v>460</v>
      </c>
      <c r="E917" s="19" t="s">
        <v>2124</v>
      </c>
      <c r="F917" s="19" t="s">
        <v>2093</v>
      </c>
      <c r="G917" s="19" t="s">
        <v>748</v>
      </c>
      <c r="H917" s="20">
        <f t="shared" si="14"/>
        <v>500</v>
      </c>
      <c r="I917" s="20">
        <v>0</v>
      </c>
      <c r="J917" s="20">
        <v>0</v>
      </c>
      <c r="K917" s="20">
        <v>0</v>
      </c>
      <c r="L917" s="20">
        <v>0</v>
      </c>
      <c r="M917" s="20">
        <v>0</v>
      </c>
      <c r="N917" s="20">
        <v>0</v>
      </c>
      <c r="O917" s="20">
        <v>0</v>
      </c>
      <c r="P917" s="20">
        <v>0</v>
      </c>
      <c r="Q917" s="20">
        <v>0</v>
      </c>
      <c r="R917" s="20">
        <v>0</v>
      </c>
      <c r="S917" s="20">
        <v>7500</v>
      </c>
      <c r="T917" s="20">
        <v>0</v>
      </c>
      <c r="U917" s="20">
        <v>0</v>
      </c>
      <c r="V917" s="20">
        <v>0</v>
      </c>
      <c r="W917" s="20">
        <v>0</v>
      </c>
      <c r="X917" s="21">
        <v>7500</v>
      </c>
      <c r="Y917" s="20" t="s">
        <v>3243</v>
      </c>
      <c r="Z917" s="22">
        <v>1354.5</v>
      </c>
      <c r="AA917" s="23">
        <f>+X917-Z917</f>
        <v>6145.5</v>
      </c>
    </row>
    <row r="918" spans="1:27" s="17" customFormat="1" ht="60" customHeight="1">
      <c r="A918" s="18">
        <v>41655</v>
      </c>
      <c r="B918" s="19" t="s">
        <v>2125</v>
      </c>
      <c r="C918" s="19" t="s">
        <v>386</v>
      </c>
      <c r="D918" s="19" t="s">
        <v>206</v>
      </c>
      <c r="E918" s="19" t="s">
        <v>2126</v>
      </c>
      <c r="F918" s="19" t="s">
        <v>2093</v>
      </c>
      <c r="G918" s="19" t="s">
        <v>55</v>
      </c>
      <c r="H918" s="20">
        <f t="shared" si="14"/>
        <v>233.33333333333334</v>
      </c>
      <c r="I918" s="20">
        <v>0</v>
      </c>
      <c r="J918" s="20">
        <v>0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0">
        <v>0</v>
      </c>
      <c r="Q918" s="20">
        <v>0</v>
      </c>
      <c r="R918" s="20">
        <v>0</v>
      </c>
      <c r="S918" s="20">
        <v>3500</v>
      </c>
      <c r="T918" s="20">
        <v>0</v>
      </c>
      <c r="U918" s="20">
        <v>0</v>
      </c>
      <c r="V918" s="20">
        <v>0</v>
      </c>
      <c r="W918" s="20">
        <v>0</v>
      </c>
      <c r="X918" s="21">
        <v>3500</v>
      </c>
      <c r="Y918" s="20" t="s">
        <v>3243</v>
      </c>
      <c r="Z918" s="22">
        <v>291.5</v>
      </c>
      <c r="AA918" s="23">
        <f>+X918-Z918</f>
        <v>3208.5</v>
      </c>
    </row>
    <row r="919" spans="1:27" s="17" customFormat="1" ht="60" customHeight="1">
      <c r="A919" s="18">
        <v>41655</v>
      </c>
      <c r="B919" s="19" t="s">
        <v>2127</v>
      </c>
      <c r="C919" s="19" t="s">
        <v>894</v>
      </c>
      <c r="D919" s="19" t="s">
        <v>1474</v>
      </c>
      <c r="E919" s="19" t="s">
        <v>2128</v>
      </c>
      <c r="F919" s="19" t="s">
        <v>2093</v>
      </c>
      <c r="G919" s="19" t="s">
        <v>55</v>
      </c>
      <c r="H919" s="20">
        <f t="shared" si="14"/>
        <v>333.33333333333331</v>
      </c>
      <c r="I919" s="20">
        <v>0</v>
      </c>
      <c r="J919" s="20">
        <v>0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5000</v>
      </c>
      <c r="T919" s="20">
        <v>0</v>
      </c>
      <c r="U919" s="20">
        <v>0</v>
      </c>
      <c r="V919" s="20">
        <v>0</v>
      </c>
      <c r="W919" s="20">
        <v>0</v>
      </c>
      <c r="X919" s="21">
        <v>5000</v>
      </c>
      <c r="Y919" s="20" t="s">
        <v>3243</v>
      </c>
      <c r="Z919" s="22">
        <v>723.5</v>
      </c>
      <c r="AA919" s="23">
        <f>+X919-Z919</f>
        <v>4276.5</v>
      </c>
    </row>
    <row r="920" spans="1:27" s="17" customFormat="1" ht="60" customHeight="1">
      <c r="A920" s="18">
        <v>41671</v>
      </c>
      <c r="B920" s="19" t="s">
        <v>2129</v>
      </c>
      <c r="C920" s="19" t="s">
        <v>650</v>
      </c>
      <c r="D920" s="19" t="s">
        <v>709</v>
      </c>
      <c r="E920" s="19" t="s">
        <v>2130</v>
      </c>
      <c r="F920" s="19" t="s">
        <v>2093</v>
      </c>
      <c r="G920" s="19" t="s">
        <v>55</v>
      </c>
      <c r="H920" s="20">
        <f t="shared" si="14"/>
        <v>233.33333333333334</v>
      </c>
      <c r="I920" s="20">
        <v>0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0</v>
      </c>
      <c r="P920" s="20">
        <v>0</v>
      </c>
      <c r="Q920" s="20">
        <v>0</v>
      </c>
      <c r="R920" s="20">
        <v>0</v>
      </c>
      <c r="S920" s="20">
        <v>3500</v>
      </c>
      <c r="T920" s="20">
        <v>0</v>
      </c>
      <c r="U920" s="20">
        <v>0</v>
      </c>
      <c r="V920" s="20">
        <v>0</v>
      </c>
      <c r="W920" s="20">
        <v>0</v>
      </c>
      <c r="X920" s="21">
        <v>3500</v>
      </c>
      <c r="Y920" s="20" t="s">
        <v>3243</v>
      </c>
      <c r="Z920" s="22">
        <v>291.5</v>
      </c>
      <c r="AA920" s="23">
        <f>+X920-Z920</f>
        <v>3208.5</v>
      </c>
    </row>
    <row r="921" spans="1:27" s="17" customFormat="1" ht="60" customHeight="1">
      <c r="A921" s="18">
        <v>41671</v>
      </c>
      <c r="B921" s="19" t="s">
        <v>2131</v>
      </c>
      <c r="C921" s="19" t="s">
        <v>448</v>
      </c>
      <c r="D921" s="19" t="s">
        <v>207</v>
      </c>
      <c r="E921" s="19" t="s">
        <v>2132</v>
      </c>
      <c r="F921" s="19" t="s">
        <v>2093</v>
      </c>
      <c r="G921" s="19" t="s">
        <v>701</v>
      </c>
      <c r="H921" s="20">
        <f t="shared" si="14"/>
        <v>126.66666666666667</v>
      </c>
      <c r="I921" s="20">
        <v>0</v>
      </c>
      <c r="J921" s="20"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78</v>
      </c>
      <c r="S921" s="20">
        <v>1900</v>
      </c>
      <c r="T921" s="20">
        <v>0</v>
      </c>
      <c r="U921" s="20">
        <v>0</v>
      </c>
      <c r="V921" s="20">
        <v>0</v>
      </c>
      <c r="W921" s="20">
        <v>0</v>
      </c>
      <c r="X921" s="21">
        <v>1978</v>
      </c>
      <c r="Y921" s="20" t="s">
        <v>3243</v>
      </c>
      <c r="Z921" s="22">
        <v>76</v>
      </c>
      <c r="AA921" s="23">
        <f>+X921-Z921</f>
        <v>1902</v>
      </c>
    </row>
    <row r="922" spans="1:27" s="17" customFormat="1" ht="60" customHeight="1">
      <c r="A922" s="18">
        <v>41655</v>
      </c>
      <c r="B922" s="19" t="s">
        <v>2133</v>
      </c>
      <c r="C922" s="19" t="s">
        <v>2134</v>
      </c>
      <c r="D922" s="19" t="s">
        <v>2135</v>
      </c>
      <c r="E922" s="19" t="s">
        <v>2136</v>
      </c>
      <c r="F922" s="19" t="s">
        <v>2093</v>
      </c>
      <c r="G922" s="19" t="s">
        <v>701</v>
      </c>
      <c r="H922" s="20">
        <f t="shared" si="14"/>
        <v>126.66666666666667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0">
        <v>0</v>
      </c>
      <c r="Q922" s="20">
        <v>0</v>
      </c>
      <c r="R922" s="20">
        <v>78</v>
      </c>
      <c r="S922" s="20">
        <v>1900</v>
      </c>
      <c r="T922" s="20">
        <v>0</v>
      </c>
      <c r="U922" s="20">
        <v>0</v>
      </c>
      <c r="V922" s="20">
        <v>0</v>
      </c>
      <c r="W922" s="20">
        <v>0</v>
      </c>
      <c r="X922" s="21">
        <v>1978</v>
      </c>
      <c r="Y922" s="20" t="s">
        <v>3243</v>
      </c>
      <c r="Z922" s="22">
        <v>645.5</v>
      </c>
      <c r="AA922" s="23">
        <f>+X922-Z922</f>
        <v>1332.5</v>
      </c>
    </row>
    <row r="923" spans="1:27" s="17" customFormat="1" ht="60" customHeight="1">
      <c r="A923" s="18">
        <v>41671</v>
      </c>
      <c r="B923" s="19" t="s">
        <v>2137</v>
      </c>
      <c r="C923" s="19" t="s">
        <v>571</v>
      </c>
      <c r="D923" s="19" t="s">
        <v>417</v>
      </c>
      <c r="E923" s="19" t="s">
        <v>2138</v>
      </c>
      <c r="F923" s="19" t="s">
        <v>2093</v>
      </c>
      <c r="G923" s="19" t="s">
        <v>42</v>
      </c>
      <c r="H923" s="20">
        <f t="shared" si="14"/>
        <v>266.66666666666669</v>
      </c>
      <c r="I923" s="20">
        <v>0</v>
      </c>
      <c r="J923" s="20">
        <v>0</v>
      </c>
      <c r="K923" s="20">
        <v>0</v>
      </c>
      <c r="L923" s="20">
        <v>0</v>
      </c>
      <c r="M923" s="20">
        <v>0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  <c r="S923" s="20">
        <v>4000</v>
      </c>
      <c r="T923" s="20">
        <v>0</v>
      </c>
      <c r="U923" s="20">
        <v>0</v>
      </c>
      <c r="V923" s="20">
        <v>0</v>
      </c>
      <c r="W923" s="20">
        <v>0</v>
      </c>
      <c r="X923" s="21">
        <v>4000</v>
      </c>
      <c r="Y923" s="20" t="s">
        <v>3243</v>
      </c>
      <c r="Z923" s="22">
        <v>509</v>
      </c>
      <c r="AA923" s="23">
        <f>+X923-Z923</f>
        <v>3491</v>
      </c>
    </row>
    <row r="924" spans="1:27" s="17" customFormat="1" ht="60" customHeight="1">
      <c r="A924" s="18">
        <v>41682</v>
      </c>
      <c r="B924" s="19" t="s">
        <v>2139</v>
      </c>
      <c r="C924" s="19" t="s">
        <v>213</v>
      </c>
      <c r="D924" s="19" t="s">
        <v>69</v>
      </c>
      <c r="E924" s="19" t="s">
        <v>165</v>
      </c>
      <c r="F924" s="19" t="s">
        <v>2093</v>
      </c>
      <c r="G924" s="19" t="s">
        <v>414</v>
      </c>
      <c r="H924" s="20">
        <f t="shared" si="14"/>
        <v>233.33333333333334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3500</v>
      </c>
      <c r="T924" s="20">
        <v>0</v>
      </c>
      <c r="U924" s="20">
        <v>0</v>
      </c>
      <c r="V924" s="20">
        <v>0</v>
      </c>
      <c r="W924" s="20">
        <v>0</v>
      </c>
      <c r="X924" s="21">
        <v>3500</v>
      </c>
      <c r="Y924" s="20" t="s">
        <v>3243</v>
      </c>
      <c r="Z924" s="22">
        <v>291.5</v>
      </c>
      <c r="AA924" s="23">
        <f>+X924-Z924</f>
        <v>3208.5</v>
      </c>
    </row>
    <row r="925" spans="1:27" s="17" customFormat="1" ht="60" customHeight="1">
      <c r="A925" s="18">
        <v>41708</v>
      </c>
      <c r="B925" s="19" t="s">
        <v>2140</v>
      </c>
      <c r="C925" s="19" t="s">
        <v>2141</v>
      </c>
      <c r="D925" s="19" t="s">
        <v>29</v>
      </c>
      <c r="E925" s="19" t="s">
        <v>2142</v>
      </c>
      <c r="F925" s="19" t="s">
        <v>2093</v>
      </c>
      <c r="G925" s="19" t="s">
        <v>701</v>
      </c>
      <c r="H925" s="20">
        <f t="shared" si="14"/>
        <v>266.66666666666669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4000</v>
      </c>
      <c r="T925" s="20">
        <v>0</v>
      </c>
      <c r="U925" s="20">
        <v>0</v>
      </c>
      <c r="V925" s="20">
        <v>0</v>
      </c>
      <c r="W925" s="20">
        <v>0</v>
      </c>
      <c r="X925" s="21">
        <v>4000</v>
      </c>
      <c r="Y925" s="20" t="s">
        <v>3243</v>
      </c>
      <c r="Z925" s="22">
        <v>509</v>
      </c>
      <c r="AA925" s="23">
        <f>+X925-Z925</f>
        <v>3491</v>
      </c>
    </row>
    <row r="926" spans="1:27" s="17" customFormat="1" ht="60" customHeight="1">
      <c r="A926" s="18">
        <v>41708</v>
      </c>
      <c r="B926" s="19" t="s">
        <v>2143</v>
      </c>
      <c r="C926" s="19" t="s">
        <v>1474</v>
      </c>
      <c r="D926" s="19" t="s">
        <v>480</v>
      </c>
      <c r="E926" s="19" t="s">
        <v>2144</v>
      </c>
      <c r="F926" s="19" t="s">
        <v>2093</v>
      </c>
      <c r="G926" s="19" t="s">
        <v>1242</v>
      </c>
      <c r="H926" s="20">
        <f t="shared" si="14"/>
        <v>166.66666666666666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2500</v>
      </c>
      <c r="T926" s="20">
        <v>0</v>
      </c>
      <c r="U926" s="20">
        <v>0</v>
      </c>
      <c r="V926" s="20">
        <v>0</v>
      </c>
      <c r="W926" s="20">
        <v>0</v>
      </c>
      <c r="X926" s="21">
        <v>2500</v>
      </c>
      <c r="Y926" s="20" t="s">
        <v>3243</v>
      </c>
      <c r="Z926" s="22">
        <v>107.5</v>
      </c>
      <c r="AA926" s="23">
        <f>+X926-Z926</f>
        <v>2392.5</v>
      </c>
    </row>
    <row r="927" spans="1:27" s="17" customFormat="1" ht="60" customHeight="1">
      <c r="A927" s="18">
        <v>41738</v>
      </c>
      <c r="B927" s="19" t="s">
        <v>2145</v>
      </c>
      <c r="C927" s="19" t="s">
        <v>2146</v>
      </c>
      <c r="D927" s="19" t="s">
        <v>2147</v>
      </c>
      <c r="E927" s="19" t="s">
        <v>2148</v>
      </c>
      <c r="F927" s="19" t="s">
        <v>2093</v>
      </c>
      <c r="G927" s="19" t="s">
        <v>701</v>
      </c>
      <c r="H927" s="20">
        <f t="shared" si="14"/>
        <v>126.66666666666667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78</v>
      </c>
      <c r="S927" s="20">
        <v>1900</v>
      </c>
      <c r="T927" s="20">
        <v>0</v>
      </c>
      <c r="U927" s="20">
        <v>0</v>
      </c>
      <c r="V927" s="20">
        <v>0</v>
      </c>
      <c r="W927" s="20">
        <v>0</v>
      </c>
      <c r="X927" s="21">
        <v>1978</v>
      </c>
      <c r="Y927" s="20" t="s">
        <v>3243</v>
      </c>
      <c r="Z927" s="22">
        <v>76</v>
      </c>
      <c r="AA927" s="23">
        <f>+X927-Z927</f>
        <v>1902</v>
      </c>
    </row>
    <row r="928" spans="1:27" s="17" customFormat="1" ht="60" customHeight="1">
      <c r="A928" s="18">
        <v>41764.368750000001</v>
      </c>
      <c r="B928" s="19" t="s">
        <v>2149</v>
      </c>
      <c r="C928" s="19" t="s">
        <v>196</v>
      </c>
      <c r="D928" s="19" t="s">
        <v>335</v>
      </c>
      <c r="E928" s="19" t="s">
        <v>2150</v>
      </c>
      <c r="F928" s="19" t="s">
        <v>2093</v>
      </c>
      <c r="G928" s="19" t="s">
        <v>42</v>
      </c>
      <c r="H928" s="20">
        <f t="shared" si="14"/>
        <v>200</v>
      </c>
      <c r="I928" s="20">
        <v>0</v>
      </c>
      <c r="J928" s="20">
        <v>0</v>
      </c>
      <c r="K928" s="20">
        <v>0</v>
      </c>
      <c r="L928" s="20">
        <v>0</v>
      </c>
      <c r="M928" s="20">
        <v>0</v>
      </c>
      <c r="N928" s="20">
        <v>0</v>
      </c>
      <c r="O928" s="20">
        <v>0</v>
      </c>
      <c r="P928" s="20">
        <v>0</v>
      </c>
      <c r="Q928" s="20">
        <v>0</v>
      </c>
      <c r="R928" s="20">
        <v>0</v>
      </c>
      <c r="S928" s="20">
        <v>3000</v>
      </c>
      <c r="T928" s="20">
        <v>0</v>
      </c>
      <c r="U928" s="20">
        <v>0</v>
      </c>
      <c r="V928" s="20">
        <v>0</v>
      </c>
      <c r="W928" s="20">
        <v>0</v>
      </c>
      <c r="X928" s="21">
        <v>3000</v>
      </c>
      <c r="Y928" s="20" t="s">
        <v>3243</v>
      </c>
      <c r="Z928" s="22">
        <v>197</v>
      </c>
      <c r="AA928" s="23">
        <f>+X928-Z928</f>
        <v>2803</v>
      </c>
    </row>
    <row r="929" spans="1:27" s="17" customFormat="1" ht="60" customHeight="1">
      <c r="A929" s="18">
        <v>41766</v>
      </c>
      <c r="B929" s="19" t="s">
        <v>2151</v>
      </c>
      <c r="C929" s="19" t="s">
        <v>96</v>
      </c>
      <c r="D929" s="19" t="s">
        <v>2152</v>
      </c>
      <c r="E929" s="19" t="s">
        <v>262</v>
      </c>
      <c r="F929" s="19" t="s">
        <v>2093</v>
      </c>
      <c r="G929" s="19" t="s">
        <v>32</v>
      </c>
      <c r="H929" s="20">
        <f t="shared" si="14"/>
        <v>233.33333333333334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3500</v>
      </c>
      <c r="T929" s="20">
        <v>0</v>
      </c>
      <c r="U929" s="20">
        <v>0</v>
      </c>
      <c r="V929" s="20">
        <v>0</v>
      </c>
      <c r="W929" s="20">
        <v>0</v>
      </c>
      <c r="X929" s="21">
        <v>3500</v>
      </c>
      <c r="Y929" s="20" t="s">
        <v>3243</v>
      </c>
      <c r="Z929" s="22">
        <v>291.5</v>
      </c>
      <c r="AA929" s="23">
        <f>+X929-Z929</f>
        <v>3208.5</v>
      </c>
    </row>
    <row r="930" spans="1:27" s="17" customFormat="1" ht="60" customHeight="1">
      <c r="A930" s="18">
        <v>41867</v>
      </c>
      <c r="B930" s="19" t="s">
        <v>2153</v>
      </c>
      <c r="C930" s="19" t="s">
        <v>704</v>
      </c>
      <c r="D930" s="19" t="s">
        <v>777</v>
      </c>
      <c r="E930" s="19" t="s">
        <v>1853</v>
      </c>
      <c r="F930" s="19" t="s">
        <v>2093</v>
      </c>
      <c r="G930" s="19" t="s">
        <v>42</v>
      </c>
      <c r="H930" s="20">
        <f t="shared" si="14"/>
        <v>133.33333333333334</v>
      </c>
      <c r="I930" s="20">
        <v>0</v>
      </c>
      <c r="J930" s="20">
        <v>0</v>
      </c>
      <c r="K930" s="20">
        <v>0</v>
      </c>
      <c r="L930" s="20">
        <v>0</v>
      </c>
      <c r="M930" s="20">
        <v>0</v>
      </c>
      <c r="N930" s="20">
        <v>0</v>
      </c>
      <c r="O930" s="20">
        <v>0</v>
      </c>
      <c r="P930" s="20">
        <v>0</v>
      </c>
      <c r="Q930" s="20">
        <v>0</v>
      </c>
      <c r="R930" s="20">
        <v>72</v>
      </c>
      <c r="S930" s="20">
        <v>2000</v>
      </c>
      <c r="T930" s="20">
        <v>0</v>
      </c>
      <c r="U930" s="20">
        <v>0</v>
      </c>
      <c r="V930" s="20">
        <v>0</v>
      </c>
      <c r="W930" s="20">
        <v>0</v>
      </c>
      <c r="X930" s="21">
        <v>2072</v>
      </c>
      <c r="Y930" s="20" t="s">
        <v>3243</v>
      </c>
      <c r="Z930" s="22">
        <v>80</v>
      </c>
      <c r="AA930" s="23">
        <f>+X930-Z930</f>
        <v>1992</v>
      </c>
    </row>
    <row r="931" spans="1:27" s="17" customFormat="1" ht="60" customHeight="1">
      <c r="A931" s="18">
        <v>41883</v>
      </c>
      <c r="B931" s="19" t="s">
        <v>2154</v>
      </c>
      <c r="C931" s="19" t="s">
        <v>2155</v>
      </c>
      <c r="D931" s="19" t="s">
        <v>2156</v>
      </c>
      <c r="E931" s="19" t="s">
        <v>2157</v>
      </c>
      <c r="F931" s="19" t="s">
        <v>2093</v>
      </c>
      <c r="G931" s="19" t="s">
        <v>42</v>
      </c>
      <c r="H931" s="20">
        <f t="shared" si="14"/>
        <v>166.66666666666666</v>
      </c>
      <c r="I931" s="20">
        <v>0</v>
      </c>
      <c r="J931" s="20">
        <v>0</v>
      </c>
      <c r="K931" s="20">
        <v>0</v>
      </c>
      <c r="L931" s="20">
        <v>0</v>
      </c>
      <c r="M931" s="20">
        <v>0</v>
      </c>
      <c r="N931" s="20">
        <v>0</v>
      </c>
      <c r="O931" s="20">
        <v>0</v>
      </c>
      <c r="P931" s="20">
        <v>0</v>
      </c>
      <c r="Q931" s="20">
        <v>0</v>
      </c>
      <c r="R931" s="20">
        <v>0</v>
      </c>
      <c r="S931" s="20">
        <v>2500</v>
      </c>
      <c r="T931" s="20">
        <v>0</v>
      </c>
      <c r="U931" s="20">
        <v>0</v>
      </c>
      <c r="V931" s="20">
        <v>0</v>
      </c>
      <c r="W931" s="20">
        <v>0</v>
      </c>
      <c r="X931" s="21">
        <v>2500</v>
      </c>
      <c r="Y931" s="20" t="s">
        <v>3243</v>
      </c>
      <c r="Z931" s="22">
        <v>107.5</v>
      </c>
      <c r="AA931" s="23">
        <f>+X931-Z931</f>
        <v>2392.5</v>
      </c>
    </row>
    <row r="932" spans="1:27" s="17" customFormat="1" ht="60" customHeight="1">
      <c r="A932" s="18">
        <v>42064.584027777775</v>
      </c>
      <c r="B932" s="19" t="s">
        <v>2158</v>
      </c>
      <c r="C932" s="19" t="s">
        <v>35</v>
      </c>
      <c r="D932" s="19" t="s">
        <v>231</v>
      </c>
      <c r="E932" s="19" t="s">
        <v>681</v>
      </c>
      <c r="F932" s="19" t="s">
        <v>2093</v>
      </c>
      <c r="G932" s="19" t="s">
        <v>701</v>
      </c>
      <c r="H932" s="20">
        <f t="shared" si="14"/>
        <v>166</v>
      </c>
      <c r="I932" s="20">
        <v>0</v>
      </c>
      <c r="J932" s="20"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0">
        <v>0</v>
      </c>
      <c r="Q932" s="20">
        <v>0</v>
      </c>
      <c r="R932" s="20">
        <v>0</v>
      </c>
      <c r="S932" s="20">
        <v>2490</v>
      </c>
      <c r="T932" s="20">
        <v>0</v>
      </c>
      <c r="U932" s="20">
        <v>0</v>
      </c>
      <c r="V932" s="20">
        <v>0</v>
      </c>
      <c r="W932" s="20">
        <v>0</v>
      </c>
      <c r="X932" s="21">
        <v>2490</v>
      </c>
      <c r="Y932" s="20" t="s">
        <v>3243</v>
      </c>
      <c r="Z932" s="22">
        <v>106</v>
      </c>
      <c r="AA932" s="23">
        <f>+X932-Z932</f>
        <v>2384</v>
      </c>
    </row>
    <row r="933" spans="1:27" s="17" customFormat="1" ht="60" customHeight="1">
      <c r="A933" s="18">
        <v>42079</v>
      </c>
      <c r="B933" s="19" t="s">
        <v>2159</v>
      </c>
      <c r="C933" s="19" t="s">
        <v>916</v>
      </c>
      <c r="D933" s="19" t="s">
        <v>90</v>
      </c>
      <c r="E933" s="19" t="s">
        <v>2160</v>
      </c>
      <c r="F933" s="19" t="s">
        <v>2093</v>
      </c>
      <c r="G933" s="19" t="s">
        <v>50</v>
      </c>
      <c r="H933" s="20">
        <f t="shared" si="14"/>
        <v>566.66666666666663</v>
      </c>
      <c r="I933" s="20">
        <v>0</v>
      </c>
      <c r="J933" s="20">
        <v>0</v>
      </c>
      <c r="K933" s="20">
        <v>0</v>
      </c>
      <c r="L933" s="20">
        <v>0</v>
      </c>
      <c r="M933" s="20">
        <v>0</v>
      </c>
      <c r="N933" s="20">
        <v>0</v>
      </c>
      <c r="O933" s="20">
        <v>0</v>
      </c>
      <c r="P933" s="20">
        <v>0</v>
      </c>
      <c r="Q933" s="20">
        <v>0</v>
      </c>
      <c r="R933" s="20">
        <v>0</v>
      </c>
      <c r="S933" s="20">
        <v>8500</v>
      </c>
      <c r="T933" s="20">
        <v>0</v>
      </c>
      <c r="U933" s="20">
        <v>0</v>
      </c>
      <c r="V933" s="20">
        <v>0</v>
      </c>
      <c r="W933" s="20">
        <v>0</v>
      </c>
      <c r="X933" s="21">
        <v>8500</v>
      </c>
      <c r="Y933" s="20" t="s">
        <v>3243</v>
      </c>
      <c r="Z933" s="22">
        <v>1608</v>
      </c>
      <c r="AA933" s="23">
        <f>+X933-Z933</f>
        <v>6892</v>
      </c>
    </row>
    <row r="934" spans="1:27" s="17" customFormat="1" ht="60" customHeight="1">
      <c r="A934" s="18">
        <v>42339.350694444445</v>
      </c>
      <c r="B934" s="19" t="s">
        <v>2161</v>
      </c>
      <c r="C934" s="19" t="s">
        <v>78</v>
      </c>
      <c r="D934" s="19" t="s">
        <v>777</v>
      </c>
      <c r="E934" s="19" t="s">
        <v>1598</v>
      </c>
      <c r="F934" s="19" t="s">
        <v>2093</v>
      </c>
      <c r="G934" s="19" t="s">
        <v>701</v>
      </c>
      <c r="H934" s="20">
        <f t="shared" si="14"/>
        <v>166</v>
      </c>
      <c r="I934" s="20">
        <v>0</v>
      </c>
      <c r="J934" s="20"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  <c r="S934" s="20">
        <v>2490</v>
      </c>
      <c r="T934" s="20">
        <v>0</v>
      </c>
      <c r="U934" s="20">
        <v>0</v>
      </c>
      <c r="V934" s="20">
        <v>0</v>
      </c>
      <c r="W934" s="20">
        <v>0</v>
      </c>
      <c r="X934" s="21">
        <v>2490</v>
      </c>
      <c r="Y934" s="20" t="s">
        <v>3243</v>
      </c>
      <c r="Z934" s="22">
        <v>106</v>
      </c>
      <c r="AA934" s="23">
        <f>+X934-Z934</f>
        <v>2384</v>
      </c>
    </row>
    <row r="935" spans="1:27" s="17" customFormat="1" ht="60" customHeight="1">
      <c r="A935" s="18">
        <v>42416.371527777781</v>
      </c>
      <c r="B935" s="19" t="s">
        <v>2162</v>
      </c>
      <c r="C935" s="19" t="s">
        <v>195</v>
      </c>
      <c r="D935" s="19" t="s">
        <v>1331</v>
      </c>
      <c r="E935" s="19" t="s">
        <v>2163</v>
      </c>
      <c r="F935" s="19" t="s">
        <v>2093</v>
      </c>
      <c r="G935" s="19" t="s">
        <v>126</v>
      </c>
      <c r="H935" s="20">
        <f t="shared" si="14"/>
        <v>200</v>
      </c>
      <c r="I935" s="20">
        <v>0</v>
      </c>
      <c r="J935" s="20">
        <v>0</v>
      </c>
      <c r="K935" s="20">
        <v>0</v>
      </c>
      <c r="L935" s="20">
        <v>0</v>
      </c>
      <c r="M935" s="20">
        <v>0</v>
      </c>
      <c r="N935" s="20">
        <v>0</v>
      </c>
      <c r="O935" s="20">
        <v>0</v>
      </c>
      <c r="P935" s="20">
        <v>0</v>
      </c>
      <c r="Q935" s="20">
        <v>0</v>
      </c>
      <c r="R935" s="20">
        <v>0</v>
      </c>
      <c r="S935" s="20">
        <v>3000</v>
      </c>
      <c r="T935" s="20">
        <v>0</v>
      </c>
      <c r="U935" s="20">
        <v>0</v>
      </c>
      <c r="V935" s="20">
        <v>0</v>
      </c>
      <c r="W935" s="20">
        <v>0</v>
      </c>
      <c r="X935" s="21">
        <v>3000</v>
      </c>
      <c r="Y935" s="20" t="s">
        <v>3243</v>
      </c>
      <c r="Z935" s="22">
        <v>197</v>
      </c>
      <c r="AA935" s="23">
        <f>+X935-Z935</f>
        <v>2803</v>
      </c>
    </row>
    <row r="936" spans="1:27" s="17" customFormat="1" ht="60" customHeight="1">
      <c r="A936" s="18">
        <v>30470</v>
      </c>
      <c r="B936" s="19" t="s">
        <v>2164</v>
      </c>
      <c r="C936" s="19" t="s">
        <v>2165</v>
      </c>
      <c r="D936" s="19" t="s">
        <v>2166</v>
      </c>
      <c r="E936" s="19" t="s">
        <v>408</v>
      </c>
      <c r="F936" s="19" t="s">
        <v>2167</v>
      </c>
      <c r="G936" s="19" t="s">
        <v>1495</v>
      </c>
      <c r="H936" s="20">
        <f t="shared" si="14"/>
        <v>198.36666666666667</v>
      </c>
      <c r="I936" s="20">
        <v>0</v>
      </c>
      <c r="J936" s="20">
        <v>0</v>
      </c>
      <c r="K936" s="20">
        <v>0</v>
      </c>
      <c r="L936" s="20">
        <v>0</v>
      </c>
      <c r="M936" s="20">
        <v>0</v>
      </c>
      <c r="N936" s="20">
        <v>85</v>
      </c>
      <c r="O936" s="20">
        <v>0</v>
      </c>
      <c r="P936" s="20">
        <v>0</v>
      </c>
      <c r="Q936" s="20">
        <v>0</v>
      </c>
      <c r="R936" s="20">
        <v>0</v>
      </c>
      <c r="S936" s="20">
        <v>2975.5</v>
      </c>
      <c r="T936" s="20">
        <v>0</v>
      </c>
      <c r="U936" s="20">
        <v>80</v>
      </c>
      <c r="V936" s="20">
        <v>0</v>
      </c>
      <c r="W936" s="20">
        <v>0</v>
      </c>
      <c r="X936" s="21">
        <v>3140.5</v>
      </c>
      <c r="Y936" s="20" t="s">
        <v>3244</v>
      </c>
      <c r="Z936" s="22">
        <v>769.5</v>
      </c>
      <c r="AA936" s="23">
        <f>+X936-Z936</f>
        <v>2371</v>
      </c>
    </row>
    <row r="937" spans="1:27" s="17" customFormat="1" ht="60" customHeight="1">
      <c r="A937" s="18">
        <v>27988</v>
      </c>
      <c r="B937" s="19" t="s">
        <v>2168</v>
      </c>
      <c r="C937" s="19" t="s">
        <v>722</v>
      </c>
      <c r="D937" s="19" t="s">
        <v>290</v>
      </c>
      <c r="E937" s="19" t="s">
        <v>262</v>
      </c>
      <c r="F937" s="19" t="s">
        <v>2167</v>
      </c>
      <c r="G937" s="19" t="s">
        <v>1503</v>
      </c>
      <c r="H937" s="20">
        <f t="shared" si="14"/>
        <v>300</v>
      </c>
      <c r="I937" s="20">
        <v>0</v>
      </c>
      <c r="J937" s="20">
        <v>0</v>
      </c>
      <c r="K937" s="20">
        <v>400</v>
      </c>
      <c r="L937" s="20">
        <v>0</v>
      </c>
      <c r="M937" s="20">
        <v>0</v>
      </c>
      <c r="N937" s="20">
        <v>0</v>
      </c>
      <c r="O937" s="20">
        <v>0</v>
      </c>
      <c r="P937" s="20">
        <v>0</v>
      </c>
      <c r="Q937" s="20">
        <v>0</v>
      </c>
      <c r="R937" s="20">
        <v>0</v>
      </c>
      <c r="S937" s="20">
        <v>4500</v>
      </c>
      <c r="T937" s="20">
        <v>0</v>
      </c>
      <c r="U937" s="20">
        <v>0</v>
      </c>
      <c r="V937" s="20">
        <v>0</v>
      </c>
      <c r="W937" s="20">
        <v>0</v>
      </c>
      <c r="X937" s="21">
        <v>4900</v>
      </c>
      <c r="Y937" s="20" t="s">
        <v>3243</v>
      </c>
      <c r="Z937" s="22">
        <v>685.5</v>
      </c>
      <c r="AA937" s="23">
        <f>+X937-Z937</f>
        <v>4214.5</v>
      </c>
    </row>
    <row r="938" spans="1:27" s="17" customFormat="1" ht="60" customHeight="1">
      <c r="A938" s="18">
        <v>35278</v>
      </c>
      <c r="B938" s="19" t="s">
        <v>2169</v>
      </c>
      <c r="C938" s="19" t="s">
        <v>2170</v>
      </c>
      <c r="D938" s="19" t="s">
        <v>392</v>
      </c>
      <c r="E938" s="19" t="s">
        <v>2171</v>
      </c>
      <c r="F938" s="19" t="s">
        <v>2167</v>
      </c>
      <c r="G938" s="19" t="s">
        <v>42</v>
      </c>
      <c r="H938" s="20">
        <f t="shared" si="14"/>
        <v>200</v>
      </c>
      <c r="I938" s="20">
        <v>0</v>
      </c>
      <c r="J938" s="20">
        <v>0</v>
      </c>
      <c r="K938" s="20">
        <v>300</v>
      </c>
      <c r="L938" s="20">
        <v>0</v>
      </c>
      <c r="M938" s="20">
        <v>0</v>
      </c>
      <c r="N938" s="20">
        <v>0</v>
      </c>
      <c r="O938" s="20">
        <v>0</v>
      </c>
      <c r="P938" s="20">
        <v>0</v>
      </c>
      <c r="Q938" s="20">
        <v>0</v>
      </c>
      <c r="R938" s="20">
        <v>0</v>
      </c>
      <c r="S938" s="20">
        <v>3000</v>
      </c>
      <c r="T938" s="20">
        <v>0</v>
      </c>
      <c r="U938" s="20">
        <v>0</v>
      </c>
      <c r="V938" s="20">
        <v>0</v>
      </c>
      <c r="W938" s="20">
        <v>0</v>
      </c>
      <c r="X938" s="21">
        <v>3300</v>
      </c>
      <c r="Y938" s="20" t="s">
        <v>3243</v>
      </c>
      <c r="Z938" s="22">
        <v>249.5</v>
      </c>
      <c r="AA938" s="23">
        <f>+X938-Z938</f>
        <v>3050.5</v>
      </c>
    </row>
    <row r="939" spans="1:27" s="17" customFormat="1" ht="60" customHeight="1">
      <c r="A939" s="18">
        <v>37149</v>
      </c>
      <c r="B939" s="19" t="s">
        <v>2172</v>
      </c>
      <c r="C939" s="19" t="s">
        <v>1517</v>
      </c>
      <c r="D939" s="19" t="s">
        <v>321</v>
      </c>
      <c r="E939" s="19" t="s">
        <v>2173</v>
      </c>
      <c r="F939" s="19" t="s">
        <v>2167</v>
      </c>
      <c r="G939" s="19" t="s">
        <v>291</v>
      </c>
      <c r="H939" s="20">
        <f t="shared" si="14"/>
        <v>193.46666666666667</v>
      </c>
      <c r="I939" s="20">
        <v>193.5</v>
      </c>
      <c r="J939" s="20">
        <v>0</v>
      </c>
      <c r="K939" s="20">
        <v>300</v>
      </c>
      <c r="L939" s="20">
        <v>0</v>
      </c>
      <c r="M939" s="20">
        <v>0</v>
      </c>
      <c r="N939" s="20">
        <v>85</v>
      </c>
      <c r="O939" s="20">
        <v>0</v>
      </c>
      <c r="P939" s="20">
        <v>0</v>
      </c>
      <c r="Q939" s="20">
        <v>0</v>
      </c>
      <c r="R939" s="20">
        <v>0</v>
      </c>
      <c r="S939" s="20">
        <v>2902</v>
      </c>
      <c r="T939" s="20">
        <v>0</v>
      </c>
      <c r="U939" s="20">
        <v>0</v>
      </c>
      <c r="V939" s="20">
        <v>0</v>
      </c>
      <c r="W939" s="20">
        <v>0</v>
      </c>
      <c r="X939" s="21">
        <v>3480.5</v>
      </c>
      <c r="Y939" s="20" t="s">
        <v>3244</v>
      </c>
      <c r="Z939" s="22">
        <v>375.5</v>
      </c>
      <c r="AA939" s="23">
        <f>+X939-Z939</f>
        <v>3105</v>
      </c>
    </row>
    <row r="940" spans="1:27" s="17" customFormat="1" ht="60" customHeight="1">
      <c r="A940" s="18">
        <v>36641</v>
      </c>
      <c r="B940" s="19" t="s">
        <v>2174</v>
      </c>
      <c r="C940" s="19" t="s">
        <v>206</v>
      </c>
      <c r="D940" s="19" t="s">
        <v>452</v>
      </c>
      <c r="E940" s="19" t="s">
        <v>569</v>
      </c>
      <c r="F940" s="19" t="s">
        <v>2167</v>
      </c>
      <c r="G940" s="19" t="s">
        <v>326</v>
      </c>
      <c r="H940" s="20">
        <f t="shared" si="14"/>
        <v>187.13333333333333</v>
      </c>
      <c r="I940" s="20">
        <v>187</v>
      </c>
      <c r="J940" s="20">
        <v>0</v>
      </c>
      <c r="K940" s="20">
        <v>300</v>
      </c>
      <c r="L940" s="20">
        <v>0</v>
      </c>
      <c r="M940" s="20">
        <v>0</v>
      </c>
      <c r="N940" s="20">
        <v>85</v>
      </c>
      <c r="O940" s="20">
        <v>0</v>
      </c>
      <c r="P940" s="20">
        <v>0</v>
      </c>
      <c r="Q940" s="20">
        <v>0</v>
      </c>
      <c r="R940" s="20">
        <v>0</v>
      </c>
      <c r="S940" s="20">
        <v>2807</v>
      </c>
      <c r="T940" s="20">
        <v>0</v>
      </c>
      <c r="U940" s="20">
        <v>0</v>
      </c>
      <c r="V940" s="20">
        <v>0</v>
      </c>
      <c r="W940" s="20">
        <v>0</v>
      </c>
      <c r="X940" s="21">
        <v>3379</v>
      </c>
      <c r="Y940" s="20" t="s">
        <v>3244</v>
      </c>
      <c r="Z940" s="22">
        <v>360.5</v>
      </c>
      <c r="AA940" s="23">
        <f>+X940-Z940</f>
        <v>3018.5</v>
      </c>
    </row>
    <row r="941" spans="1:27" s="17" customFormat="1" ht="60" customHeight="1">
      <c r="A941" s="18">
        <v>36963</v>
      </c>
      <c r="B941" s="19" t="s">
        <v>2175</v>
      </c>
      <c r="C941" s="19" t="s">
        <v>232</v>
      </c>
      <c r="D941" s="19" t="s">
        <v>566</v>
      </c>
      <c r="E941" s="19" t="s">
        <v>262</v>
      </c>
      <c r="F941" s="19" t="s">
        <v>2167</v>
      </c>
      <c r="G941" s="19" t="s">
        <v>349</v>
      </c>
      <c r="H941" s="20">
        <f t="shared" si="14"/>
        <v>161.86666666666667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85</v>
      </c>
      <c r="O941" s="20">
        <v>0</v>
      </c>
      <c r="P941" s="20">
        <v>0</v>
      </c>
      <c r="Q941" s="20">
        <v>0</v>
      </c>
      <c r="R941" s="20">
        <v>0</v>
      </c>
      <c r="S941" s="20">
        <v>2428</v>
      </c>
      <c r="T941" s="20">
        <v>0</v>
      </c>
      <c r="U941" s="20">
        <v>0</v>
      </c>
      <c r="V941" s="20">
        <v>0</v>
      </c>
      <c r="W941" s="20">
        <v>0</v>
      </c>
      <c r="X941" s="21">
        <v>2513</v>
      </c>
      <c r="Y941" s="20" t="s">
        <v>3244</v>
      </c>
      <c r="Z941" s="22">
        <v>516</v>
      </c>
      <c r="AA941" s="23">
        <f>+X941-Z941</f>
        <v>1997</v>
      </c>
    </row>
    <row r="942" spans="1:27" s="17" customFormat="1" ht="60" customHeight="1">
      <c r="A942" s="18">
        <v>35431</v>
      </c>
      <c r="B942" s="19" t="s">
        <v>2176</v>
      </c>
      <c r="C942" s="19" t="s">
        <v>87</v>
      </c>
      <c r="D942" s="19" t="s">
        <v>656</v>
      </c>
      <c r="E942" s="19" t="s">
        <v>201</v>
      </c>
      <c r="F942" s="19" t="s">
        <v>2167</v>
      </c>
      <c r="G942" s="19" t="s">
        <v>720</v>
      </c>
      <c r="H942" s="20">
        <f t="shared" si="14"/>
        <v>333.33333333333331</v>
      </c>
      <c r="I942" s="20">
        <v>0</v>
      </c>
      <c r="J942" s="20">
        <v>0</v>
      </c>
      <c r="K942" s="20">
        <v>350</v>
      </c>
      <c r="L942" s="20">
        <v>0</v>
      </c>
      <c r="M942" s="20">
        <v>0</v>
      </c>
      <c r="N942" s="20">
        <v>0</v>
      </c>
      <c r="O942" s="20">
        <v>0</v>
      </c>
      <c r="P942" s="20">
        <v>0</v>
      </c>
      <c r="Q942" s="20">
        <v>0</v>
      </c>
      <c r="R942" s="20">
        <v>0</v>
      </c>
      <c r="S942" s="20">
        <v>5000</v>
      </c>
      <c r="T942" s="20">
        <v>0</v>
      </c>
      <c r="U942" s="20">
        <v>0</v>
      </c>
      <c r="V942" s="20">
        <v>0</v>
      </c>
      <c r="W942" s="20">
        <v>0</v>
      </c>
      <c r="X942" s="21">
        <v>5350</v>
      </c>
      <c r="Y942" s="20" t="s">
        <v>3243</v>
      </c>
      <c r="Z942" s="22">
        <v>795.5</v>
      </c>
      <c r="AA942" s="23">
        <f>+X942-Z942</f>
        <v>4554.5</v>
      </c>
    </row>
    <row r="943" spans="1:27" s="17" customFormat="1" ht="60" customHeight="1">
      <c r="A943" s="18">
        <v>38810</v>
      </c>
      <c r="B943" s="19" t="s">
        <v>2177</v>
      </c>
      <c r="C943" s="19" t="s">
        <v>389</v>
      </c>
      <c r="D943" s="19" t="s">
        <v>745</v>
      </c>
      <c r="E943" s="19" t="s">
        <v>211</v>
      </c>
      <c r="F943" s="19" t="s">
        <v>2167</v>
      </c>
      <c r="G943" s="19" t="s">
        <v>349</v>
      </c>
      <c r="H943" s="20">
        <f t="shared" si="14"/>
        <v>133.33333333333334</v>
      </c>
      <c r="I943" s="20">
        <v>133.5</v>
      </c>
      <c r="J943" s="20">
        <v>0</v>
      </c>
      <c r="K943" s="20">
        <v>300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  <c r="S943" s="20">
        <v>2000</v>
      </c>
      <c r="T943" s="20">
        <v>0</v>
      </c>
      <c r="U943" s="20">
        <v>0</v>
      </c>
      <c r="V943" s="20">
        <v>0</v>
      </c>
      <c r="W943" s="20">
        <v>0</v>
      </c>
      <c r="X943" s="21">
        <v>2433.5</v>
      </c>
      <c r="Y943" s="20" t="s">
        <v>3243</v>
      </c>
      <c r="Z943" s="22">
        <v>80</v>
      </c>
      <c r="AA943" s="23">
        <f>+X943-Z943</f>
        <v>2353.5</v>
      </c>
    </row>
    <row r="944" spans="1:27" s="17" customFormat="1" ht="60" customHeight="1">
      <c r="A944" s="18">
        <v>36616</v>
      </c>
      <c r="B944" s="19" t="s">
        <v>2178</v>
      </c>
      <c r="C944" s="19" t="s">
        <v>196</v>
      </c>
      <c r="D944" s="19" t="s">
        <v>2179</v>
      </c>
      <c r="E944" s="19" t="s">
        <v>569</v>
      </c>
      <c r="F944" s="19" t="s">
        <v>2167</v>
      </c>
      <c r="G944" s="19" t="s">
        <v>193</v>
      </c>
      <c r="H944" s="20">
        <f t="shared" si="14"/>
        <v>201.76666666666668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85</v>
      </c>
      <c r="O944" s="20">
        <v>0</v>
      </c>
      <c r="P944" s="20">
        <v>0</v>
      </c>
      <c r="Q944" s="20">
        <v>0</v>
      </c>
      <c r="R944" s="20">
        <v>0</v>
      </c>
      <c r="S944" s="20">
        <v>3026.5</v>
      </c>
      <c r="T944" s="20">
        <v>0</v>
      </c>
      <c r="U944" s="20">
        <v>0</v>
      </c>
      <c r="V944" s="20">
        <v>0</v>
      </c>
      <c r="W944" s="20">
        <v>0</v>
      </c>
      <c r="X944" s="21">
        <v>3111.5</v>
      </c>
      <c r="Y944" s="20" t="s">
        <v>3244</v>
      </c>
      <c r="Z944" s="22">
        <v>390.5</v>
      </c>
      <c r="AA944" s="23">
        <f>+X944-Z944</f>
        <v>2721</v>
      </c>
    </row>
    <row r="945" spans="1:27" s="17" customFormat="1" ht="60" customHeight="1">
      <c r="A945" s="18">
        <v>36627</v>
      </c>
      <c r="B945" s="19" t="s">
        <v>2180</v>
      </c>
      <c r="C945" s="19" t="s">
        <v>318</v>
      </c>
      <c r="D945" s="19" t="s">
        <v>2181</v>
      </c>
      <c r="E945" s="19" t="s">
        <v>2182</v>
      </c>
      <c r="F945" s="19" t="s">
        <v>2167</v>
      </c>
      <c r="G945" s="19" t="s">
        <v>42</v>
      </c>
      <c r="H945" s="20">
        <f t="shared" si="14"/>
        <v>266.66666666666669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0</v>
      </c>
      <c r="R945" s="20">
        <v>0</v>
      </c>
      <c r="S945" s="20">
        <v>4000</v>
      </c>
      <c r="T945" s="20">
        <v>0</v>
      </c>
      <c r="U945" s="20">
        <v>0</v>
      </c>
      <c r="V945" s="20">
        <v>0</v>
      </c>
      <c r="W945" s="20">
        <v>0</v>
      </c>
      <c r="X945" s="21">
        <v>4000</v>
      </c>
      <c r="Y945" s="20" t="s">
        <v>3243</v>
      </c>
      <c r="Z945" s="22">
        <v>509</v>
      </c>
      <c r="AA945" s="23">
        <f>+X945-Z945</f>
        <v>3491</v>
      </c>
    </row>
    <row r="946" spans="1:27" s="17" customFormat="1" ht="60" customHeight="1">
      <c r="A946" s="18">
        <v>38764</v>
      </c>
      <c r="B946" s="19" t="s">
        <v>2183</v>
      </c>
      <c r="C946" s="19" t="s">
        <v>2184</v>
      </c>
      <c r="D946" s="19" t="s">
        <v>1640</v>
      </c>
      <c r="E946" s="19" t="s">
        <v>2185</v>
      </c>
      <c r="F946" s="19" t="s">
        <v>2167</v>
      </c>
      <c r="G946" s="19" t="s">
        <v>37</v>
      </c>
      <c r="H946" s="20">
        <f t="shared" si="14"/>
        <v>270</v>
      </c>
      <c r="I946" s="20">
        <v>0</v>
      </c>
      <c r="J946" s="20">
        <v>0</v>
      </c>
      <c r="K946" s="20">
        <v>400</v>
      </c>
      <c r="L946" s="20">
        <v>0</v>
      </c>
      <c r="M946" s="20">
        <v>0</v>
      </c>
      <c r="N946" s="20">
        <v>0</v>
      </c>
      <c r="O946" s="20">
        <v>0</v>
      </c>
      <c r="P946" s="20">
        <v>0</v>
      </c>
      <c r="Q946" s="20">
        <v>0</v>
      </c>
      <c r="R946" s="20">
        <v>0</v>
      </c>
      <c r="S946" s="20">
        <v>4050</v>
      </c>
      <c r="T946" s="20">
        <v>0</v>
      </c>
      <c r="U946" s="20">
        <v>0</v>
      </c>
      <c r="V946" s="20">
        <v>0</v>
      </c>
      <c r="W946" s="20">
        <v>0</v>
      </c>
      <c r="X946" s="21">
        <v>4450</v>
      </c>
      <c r="Y946" s="20" t="s">
        <v>3243</v>
      </c>
      <c r="Z946" s="22">
        <v>587.5</v>
      </c>
      <c r="AA946" s="23">
        <f>+X946-Z946</f>
        <v>3862.5</v>
      </c>
    </row>
    <row r="947" spans="1:27" s="17" customFormat="1" ht="60" customHeight="1">
      <c r="A947" s="18">
        <v>36724</v>
      </c>
      <c r="B947" s="19" t="s">
        <v>2186</v>
      </c>
      <c r="C947" s="19" t="s">
        <v>213</v>
      </c>
      <c r="D947" s="19" t="s">
        <v>2187</v>
      </c>
      <c r="E947" s="19" t="s">
        <v>1659</v>
      </c>
      <c r="F947" s="19" t="s">
        <v>2167</v>
      </c>
      <c r="G947" s="19" t="s">
        <v>55</v>
      </c>
      <c r="H947" s="20">
        <f t="shared" si="14"/>
        <v>600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  <c r="S947" s="20">
        <v>9000</v>
      </c>
      <c r="T947" s="20">
        <v>0</v>
      </c>
      <c r="U947" s="20">
        <v>0</v>
      </c>
      <c r="V947" s="20">
        <v>0</v>
      </c>
      <c r="W947" s="20">
        <v>0</v>
      </c>
      <c r="X947" s="21">
        <v>9000</v>
      </c>
      <c r="Y947" s="20" t="s">
        <v>3243</v>
      </c>
      <c r="Z947" s="22">
        <v>1735</v>
      </c>
      <c r="AA947" s="23">
        <f>+X947-Z947</f>
        <v>7265</v>
      </c>
    </row>
    <row r="948" spans="1:27" s="17" customFormat="1" ht="60" customHeight="1">
      <c r="A948" s="18">
        <v>39211</v>
      </c>
      <c r="B948" s="19" t="s">
        <v>2188</v>
      </c>
      <c r="C948" s="19" t="s">
        <v>916</v>
      </c>
      <c r="D948" s="19" t="s">
        <v>1270</v>
      </c>
      <c r="E948" s="19" t="s">
        <v>2189</v>
      </c>
      <c r="F948" s="19" t="s">
        <v>2167</v>
      </c>
      <c r="G948" s="19" t="s">
        <v>42</v>
      </c>
      <c r="H948" s="20">
        <f t="shared" si="14"/>
        <v>200</v>
      </c>
      <c r="I948" s="20">
        <v>200</v>
      </c>
      <c r="J948" s="20">
        <v>0</v>
      </c>
      <c r="K948" s="20">
        <v>300</v>
      </c>
      <c r="L948" s="20">
        <v>0</v>
      </c>
      <c r="M948" s="20">
        <v>0</v>
      </c>
      <c r="N948" s="20">
        <v>0</v>
      </c>
      <c r="O948" s="20">
        <v>0</v>
      </c>
      <c r="P948" s="20">
        <v>0</v>
      </c>
      <c r="Q948" s="20">
        <v>0</v>
      </c>
      <c r="R948" s="20">
        <v>0</v>
      </c>
      <c r="S948" s="20">
        <v>3000</v>
      </c>
      <c r="T948" s="20">
        <v>0</v>
      </c>
      <c r="U948" s="20">
        <v>0</v>
      </c>
      <c r="V948" s="20">
        <v>0</v>
      </c>
      <c r="W948" s="20">
        <v>0</v>
      </c>
      <c r="X948" s="21">
        <v>3500</v>
      </c>
      <c r="Y948" s="20" t="s">
        <v>3243</v>
      </c>
      <c r="Z948" s="22">
        <v>271.5</v>
      </c>
      <c r="AA948" s="23">
        <f>+X948-Z948</f>
        <v>3228.5</v>
      </c>
    </row>
    <row r="949" spans="1:27" s="17" customFormat="1" ht="60" customHeight="1">
      <c r="A949" s="18">
        <v>37391</v>
      </c>
      <c r="B949" s="19" t="s">
        <v>2190</v>
      </c>
      <c r="C949" s="19" t="s">
        <v>96</v>
      </c>
      <c r="D949" s="19" t="s">
        <v>149</v>
      </c>
      <c r="E949" s="19" t="s">
        <v>501</v>
      </c>
      <c r="F949" s="19" t="s">
        <v>2167</v>
      </c>
      <c r="G949" s="19" t="s">
        <v>1503</v>
      </c>
      <c r="H949" s="20">
        <f t="shared" si="14"/>
        <v>133.33333333333334</v>
      </c>
      <c r="I949" s="20">
        <v>0</v>
      </c>
      <c r="J949" s="20"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72</v>
      </c>
      <c r="S949" s="20">
        <v>2000</v>
      </c>
      <c r="T949" s="20">
        <v>0</v>
      </c>
      <c r="U949" s="20">
        <v>0</v>
      </c>
      <c r="V949" s="20">
        <v>0</v>
      </c>
      <c r="W949" s="20">
        <v>0</v>
      </c>
      <c r="X949" s="21">
        <v>2072</v>
      </c>
      <c r="Y949" s="20" t="s">
        <v>3243</v>
      </c>
      <c r="Z949" s="22">
        <v>80</v>
      </c>
      <c r="AA949" s="23">
        <f>+X949-Z949</f>
        <v>1992</v>
      </c>
    </row>
    <row r="950" spans="1:27" s="17" customFormat="1" ht="60" customHeight="1">
      <c r="A950" s="18">
        <v>37637</v>
      </c>
      <c r="B950" s="19" t="s">
        <v>2191</v>
      </c>
      <c r="C950" s="19" t="s">
        <v>65</v>
      </c>
      <c r="D950" s="19" t="s">
        <v>1480</v>
      </c>
      <c r="E950" s="19" t="s">
        <v>2192</v>
      </c>
      <c r="F950" s="19" t="s">
        <v>2167</v>
      </c>
      <c r="G950" s="19" t="s">
        <v>32</v>
      </c>
      <c r="H950" s="20">
        <f t="shared" si="14"/>
        <v>333.33333333333331</v>
      </c>
      <c r="I950" s="20">
        <v>0</v>
      </c>
      <c r="J950" s="20"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20">
        <v>0</v>
      </c>
      <c r="R950" s="20">
        <v>0</v>
      </c>
      <c r="S950" s="20">
        <v>5000</v>
      </c>
      <c r="T950" s="20">
        <v>0</v>
      </c>
      <c r="U950" s="20">
        <v>0</v>
      </c>
      <c r="V950" s="20">
        <v>0</v>
      </c>
      <c r="W950" s="20">
        <v>0</v>
      </c>
      <c r="X950" s="21">
        <v>5000</v>
      </c>
      <c r="Y950" s="20" t="s">
        <v>3243</v>
      </c>
      <c r="Z950" s="22">
        <v>723.5</v>
      </c>
      <c r="AA950" s="23">
        <f>+X950-Z950</f>
        <v>4276.5</v>
      </c>
    </row>
    <row r="951" spans="1:27" s="17" customFormat="1" ht="60" customHeight="1">
      <c r="A951" s="18">
        <v>37656</v>
      </c>
      <c r="B951" s="19" t="s">
        <v>2193</v>
      </c>
      <c r="C951" s="19" t="s">
        <v>598</v>
      </c>
      <c r="D951" s="19" t="s">
        <v>599</v>
      </c>
      <c r="E951" s="19" t="s">
        <v>516</v>
      </c>
      <c r="F951" s="19" t="s">
        <v>2167</v>
      </c>
      <c r="G951" s="19" t="s">
        <v>291</v>
      </c>
      <c r="H951" s="20">
        <f t="shared" si="14"/>
        <v>173.36666666666667</v>
      </c>
      <c r="I951" s="20">
        <v>0</v>
      </c>
      <c r="J951" s="20">
        <v>0</v>
      </c>
      <c r="K951" s="20">
        <v>250</v>
      </c>
      <c r="L951" s="20">
        <v>0</v>
      </c>
      <c r="M951" s="20">
        <v>0</v>
      </c>
      <c r="N951" s="20">
        <v>85</v>
      </c>
      <c r="O951" s="20">
        <v>0</v>
      </c>
      <c r="P951" s="20">
        <v>0</v>
      </c>
      <c r="Q951" s="20">
        <v>0</v>
      </c>
      <c r="R951" s="20">
        <v>0</v>
      </c>
      <c r="S951" s="20">
        <v>2600.5</v>
      </c>
      <c r="T951" s="20">
        <v>0</v>
      </c>
      <c r="U951" s="20">
        <v>0</v>
      </c>
      <c r="V951" s="20">
        <v>0</v>
      </c>
      <c r="W951" s="20">
        <v>0</v>
      </c>
      <c r="X951" s="21">
        <v>2935.5</v>
      </c>
      <c r="Y951" s="20" t="s">
        <v>3244</v>
      </c>
      <c r="Z951" s="22">
        <v>1612</v>
      </c>
      <c r="AA951" s="23">
        <f>+X951-Z951</f>
        <v>1323.5</v>
      </c>
    </row>
    <row r="952" spans="1:27" s="17" customFormat="1" ht="60" customHeight="1">
      <c r="A952" s="18">
        <v>37653</v>
      </c>
      <c r="B952" s="19" t="s">
        <v>2194</v>
      </c>
      <c r="C952" s="19" t="s">
        <v>2195</v>
      </c>
      <c r="D952" s="19" t="s">
        <v>232</v>
      </c>
      <c r="E952" s="19" t="s">
        <v>499</v>
      </c>
      <c r="F952" s="19" t="s">
        <v>2167</v>
      </c>
      <c r="G952" s="19" t="s">
        <v>371</v>
      </c>
      <c r="H952" s="20">
        <f t="shared" si="14"/>
        <v>214.86666666666667</v>
      </c>
      <c r="I952" s="20">
        <v>0</v>
      </c>
      <c r="J952" s="20">
        <v>0</v>
      </c>
      <c r="K952" s="20">
        <v>0</v>
      </c>
      <c r="L952" s="20">
        <v>0</v>
      </c>
      <c r="M952" s="20">
        <v>0</v>
      </c>
      <c r="N952" s="20">
        <v>85</v>
      </c>
      <c r="O952" s="20">
        <v>0</v>
      </c>
      <c r="P952" s="20">
        <v>0</v>
      </c>
      <c r="Q952" s="20">
        <v>0</v>
      </c>
      <c r="R952" s="20">
        <v>0</v>
      </c>
      <c r="S952" s="20">
        <v>3223</v>
      </c>
      <c r="T952" s="20">
        <v>0</v>
      </c>
      <c r="U952" s="20">
        <v>0</v>
      </c>
      <c r="V952" s="20">
        <v>0</v>
      </c>
      <c r="W952" s="20">
        <v>0</v>
      </c>
      <c r="X952" s="21">
        <v>3308</v>
      </c>
      <c r="Y952" s="20" t="s">
        <v>3244</v>
      </c>
      <c r="Z952" s="22">
        <v>1931</v>
      </c>
      <c r="AA952" s="23">
        <f>+X952-Z952</f>
        <v>1377</v>
      </c>
    </row>
    <row r="953" spans="1:27" s="17" customFormat="1" ht="60" customHeight="1">
      <c r="A953" s="18">
        <v>37865</v>
      </c>
      <c r="B953" s="19" t="s">
        <v>2196</v>
      </c>
      <c r="C953" s="19" t="s">
        <v>69</v>
      </c>
      <c r="D953" s="19" t="s">
        <v>90</v>
      </c>
      <c r="E953" s="19" t="s">
        <v>1598</v>
      </c>
      <c r="F953" s="19" t="s">
        <v>2167</v>
      </c>
      <c r="G953" s="19" t="s">
        <v>1495</v>
      </c>
      <c r="H953" s="20">
        <f t="shared" si="14"/>
        <v>198.36666666666667</v>
      </c>
      <c r="I953" s="20">
        <v>0</v>
      </c>
      <c r="J953" s="20">
        <v>0</v>
      </c>
      <c r="K953" s="20">
        <v>0</v>
      </c>
      <c r="L953" s="20">
        <v>0</v>
      </c>
      <c r="M953" s="20">
        <v>0</v>
      </c>
      <c r="N953" s="20">
        <v>85</v>
      </c>
      <c r="O953" s="20">
        <v>0</v>
      </c>
      <c r="P953" s="20">
        <v>0</v>
      </c>
      <c r="Q953" s="20">
        <v>0</v>
      </c>
      <c r="R953" s="20">
        <v>0</v>
      </c>
      <c r="S953" s="20">
        <v>2975.5</v>
      </c>
      <c r="T953" s="20">
        <v>0</v>
      </c>
      <c r="U953" s="20">
        <v>0</v>
      </c>
      <c r="V953" s="20">
        <v>0</v>
      </c>
      <c r="W953" s="20">
        <v>0</v>
      </c>
      <c r="X953" s="21">
        <v>3060.5</v>
      </c>
      <c r="Y953" s="20" t="s">
        <v>3244</v>
      </c>
      <c r="Z953" s="22">
        <v>312.5</v>
      </c>
      <c r="AA953" s="23">
        <f>+X953-Z953</f>
        <v>2748</v>
      </c>
    </row>
    <row r="954" spans="1:27" s="17" customFormat="1" ht="60" customHeight="1">
      <c r="A954" s="18">
        <v>37987</v>
      </c>
      <c r="B954" s="19" t="s">
        <v>2197</v>
      </c>
      <c r="C954" s="19" t="s">
        <v>216</v>
      </c>
      <c r="D954" s="19" t="s">
        <v>216</v>
      </c>
      <c r="E954" s="19" t="s">
        <v>2198</v>
      </c>
      <c r="F954" s="19" t="s">
        <v>2167</v>
      </c>
      <c r="G954" s="19" t="s">
        <v>326</v>
      </c>
      <c r="H954" s="20">
        <f t="shared" si="14"/>
        <v>172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85</v>
      </c>
      <c r="O954" s="20">
        <v>0</v>
      </c>
      <c r="P954" s="20">
        <v>0</v>
      </c>
      <c r="Q954" s="20">
        <v>0</v>
      </c>
      <c r="R954" s="20">
        <v>0</v>
      </c>
      <c r="S954" s="20">
        <v>2580</v>
      </c>
      <c r="T954" s="20">
        <v>0</v>
      </c>
      <c r="U954" s="20">
        <v>0</v>
      </c>
      <c r="V954" s="20">
        <v>0</v>
      </c>
      <c r="W954" s="20">
        <v>0</v>
      </c>
      <c r="X954" s="21">
        <v>2665</v>
      </c>
      <c r="Y954" s="20" t="s">
        <v>3244</v>
      </c>
      <c r="Z954" s="22">
        <v>682</v>
      </c>
      <c r="AA954" s="23">
        <f>+X954-Z954</f>
        <v>1983</v>
      </c>
    </row>
    <row r="955" spans="1:27" s="17" customFormat="1" ht="60" customHeight="1">
      <c r="A955" s="18">
        <v>37987</v>
      </c>
      <c r="B955" s="19" t="s">
        <v>2199</v>
      </c>
      <c r="C955" s="19" t="s">
        <v>78</v>
      </c>
      <c r="D955" s="19" t="s">
        <v>2146</v>
      </c>
      <c r="E955" s="19" t="s">
        <v>1822</v>
      </c>
      <c r="F955" s="19" t="s">
        <v>2167</v>
      </c>
      <c r="G955" s="19" t="s">
        <v>326</v>
      </c>
      <c r="H955" s="20">
        <f t="shared" si="14"/>
        <v>250</v>
      </c>
      <c r="I955" s="20">
        <v>250</v>
      </c>
      <c r="J955" s="20">
        <v>0</v>
      </c>
      <c r="K955" s="20">
        <v>500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3750</v>
      </c>
      <c r="T955" s="20">
        <v>0</v>
      </c>
      <c r="U955" s="20">
        <v>0</v>
      </c>
      <c r="V955" s="20">
        <v>0</v>
      </c>
      <c r="W955" s="20">
        <v>0</v>
      </c>
      <c r="X955" s="21">
        <v>4500</v>
      </c>
      <c r="Y955" s="20" t="s">
        <v>3243</v>
      </c>
      <c r="Z955" s="22">
        <v>584</v>
      </c>
      <c r="AA955" s="23">
        <f>+X955-Z955</f>
        <v>3916</v>
      </c>
    </row>
    <row r="956" spans="1:27" s="17" customFormat="1" ht="60" customHeight="1">
      <c r="A956" s="18">
        <v>38153</v>
      </c>
      <c r="B956" s="19" t="s">
        <v>2200</v>
      </c>
      <c r="C956" s="19" t="s">
        <v>196</v>
      </c>
      <c r="D956" s="19" t="s">
        <v>1437</v>
      </c>
      <c r="E956" s="19" t="s">
        <v>229</v>
      </c>
      <c r="F956" s="19" t="s">
        <v>2167</v>
      </c>
      <c r="G956" s="19" t="s">
        <v>42</v>
      </c>
      <c r="H956" s="20">
        <f t="shared" si="14"/>
        <v>161.86666666666667</v>
      </c>
      <c r="I956" s="20">
        <v>0</v>
      </c>
      <c r="J956" s="20">
        <v>0</v>
      </c>
      <c r="K956" s="20">
        <v>0</v>
      </c>
      <c r="L956" s="20">
        <v>0</v>
      </c>
      <c r="M956" s="20">
        <v>0</v>
      </c>
      <c r="N956" s="20">
        <v>85</v>
      </c>
      <c r="O956" s="20">
        <v>129.5</v>
      </c>
      <c r="P956" s="20">
        <v>0</v>
      </c>
      <c r="Q956" s="20">
        <v>0</v>
      </c>
      <c r="R956" s="20">
        <v>0</v>
      </c>
      <c r="S956" s="20">
        <v>2428</v>
      </c>
      <c r="T956" s="20">
        <v>0</v>
      </c>
      <c r="U956" s="20">
        <v>0</v>
      </c>
      <c r="V956" s="20">
        <v>0</v>
      </c>
      <c r="W956" s="20">
        <v>0</v>
      </c>
      <c r="X956" s="21">
        <v>2966</v>
      </c>
      <c r="Y956" s="20" t="s">
        <v>3244</v>
      </c>
      <c r="Z956" s="22">
        <v>1070.5</v>
      </c>
      <c r="AA956" s="23">
        <f>+X956-Z956</f>
        <v>1895.5</v>
      </c>
    </row>
    <row r="957" spans="1:27" s="17" customFormat="1" ht="60" customHeight="1">
      <c r="A957" s="18">
        <v>38215</v>
      </c>
      <c r="B957" s="19" t="s">
        <v>2201</v>
      </c>
      <c r="C957" s="19" t="s">
        <v>196</v>
      </c>
      <c r="D957" s="19" t="s">
        <v>52</v>
      </c>
      <c r="E957" s="19" t="s">
        <v>2202</v>
      </c>
      <c r="F957" s="19" t="s">
        <v>2167</v>
      </c>
      <c r="G957" s="19" t="s">
        <v>42</v>
      </c>
      <c r="H957" s="20">
        <f t="shared" si="14"/>
        <v>383.33333333333331</v>
      </c>
      <c r="I957" s="20">
        <v>0</v>
      </c>
      <c r="J957" s="20">
        <v>0</v>
      </c>
      <c r="K957" s="20">
        <v>0</v>
      </c>
      <c r="L957" s="20">
        <v>0</v>
      </c>
      <c r="M957" s="20">
        <v>0</v>
      </c>
      <c r="N957" s="20">
        <v>0</v>
      </c>
      <c r="O957" s="20">
        <v>0</v>
      </c>
      <c r="P957" s="20">
        <v>0</v>
      </c>
      <c r="Q957" s="20">
        <v>0</v>
      </c>
      <c r="R957" s="20">
        <v>0</v>
      </c>
      <c r="S957" s="20">
        <v>5750</v>
      </c>
      <c r="T957" s="20">
        <v>0</v>
      </c>
      <c r="U957" s="20">
        <v>0</v>
      </c>
      <c r="V957" s="20">
        <v>0</v>
      </c>
      <c r="W957" s="20">
        <v>0</v>
      </c>
      <c r="X957" s="21">
        <v>5750</v>
      </c>
      <c r="Y957" s="20" t="s">
        <v>3243</v>
      </c>
      <c r="Z957" s="22">
        <v>910.5</v>
      </c>
      <c r="AA957" s="23">
        <f>+X957-Z957</f>
        <v>4839.5</v>
      </c>
    </row>
    <row r="958" spans="1:27" s="17" customFormat="1" ht="60" customHeight="1">
      <c r="A958" s="18">
        <v>38306</v>
      </c>
      <c r="B958" s="19" t="s">
        <v>2203</v>
      </c>
      <c r="C958" s="19" t="s">
        <v>1851</v>
      </c>
      <c r="D958" s="19" t="s">
        <v>1270</v>
      </c>
      <c r="E958" s="19" t="s">
        <v>2204</v>
      </c>
      <c r="F958" s="19" t="s">
        <v>2167</v>
      </c>
      <c r="G958" s="19" t="s">
        <v>601</v>
      </c>
      <c r="H958" s="20">
        <f t="shared" si="14"/>
        <v>139.4</v>
      </c>
      <c r="I958" s="20">
        <v>0</v>
      </c>
      <c r="J958" s="20">
        <v>0</v>
      </c>
      <c r="K958" s="20">
        <v>300</v>
      </c>
      <c r="L958" s="20">
        <v>0</v>
      </c>
      <c r="M958" s="20">
        <v>0</v>
      </c>
      <c r="N958" s="20">
        <v>0</v>
      </c>
      <c r="O958" s="20">
        <v>0</v>
      </c>
      <c r="P958" s="20">
        <v>0</v>
      </c>
      <c r="Q958" s="20">
        <v>0</v>
      </c>
      <c r="R958" s="20">
        <v>4.5</v>
      </c>
      <c r="S958" s="20">
        <v>2091</v>
      </c>
      <c r="T958" s="20">
        <v>0</v>
      </c>
      <c r="U958" s="20">
        <v>0</v>
      </c>
      <c r="V958" s="20">
        <v>0</v>
      </c>
      <c r="W958" s="20">
        <v>0</v>
      </c>
      <c r="X958" s="21">
        <v>2395.5</v>
      </c>
      <c r="Y958" s="20" t="s">
        <v>3243</v>
      </c>
      <c r="Z958" s="22">
        <v>83.5</v>
      </c>
      <c r="AA958" s="23">
        <f>+X958-Z958</f>
        <v>2312</v>
      </c>
    </row>
    <row r="959" spans="1:27" s="17" customFormat="1" ht="60" customHeight="1">
      <c r="A959" s="18">
        <v>38718</v>
      </c>
      <c r="B959" s="19" t="s">
        <v>2205</v>
      </c>
      <c r="C959" s="19" t="s">
        <v>196</v>
      </c>
      <c r="D959" s="19" t="s">
        <v>318</v>
      </c>
      <c r="E959" s="19" t="s">
        <v>2206</v>
      </c>
      <c r="F959" s="19" t="s">
        <v>2167</v>
      </c>
      <c r="G959" s="19" t="s">
        <v>55</v>
      </c>
      <c r="H959" s="20">
        <f t="shared" si="14"/>
        <v>400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20">
        <v>0</v>
      </c>
      <c r="R959" s="20">
        <v>0</v>
      </c>
      <c r="S959" s="20">
        <v>6000</v>
      </c>
      <c r="T959" s="20">
        <v>0</v>
      </c>
      <c r="U959" s="20">
        <v>0</v>
      </c>
      <c r="V959" s="20">
        <v>0</v>
      </c>
      <c r="W959" s="20">
        <v>0</v>
      </c>
      <c r="X959" s="21">
        <v>6000</v>
      </c>
      <c r="Y959" s="20" t="s">
        <v>3243</v>
      </c>
      <c r="Z959" s="22">
        <v>974</v>
      </c>
      <c r="AA959" s="23">
        <f>+X959-Z959</f>
        <v>5026</v>
      </c>
    </row>
    <row r="960" spans="1:27" s="17" customFormat="1" ht="60" customHeight="1">
      <c r="A960" s="18">
        <v>38734</v>
      </c>
      <c r="B960" s="19" t="s">
        <v>2207</v>
      </c>
      <c r="C960" s="19" t="s">
        <v>345</v>
      </c>
      <c r="D960" s="19" t="s">
        <v>498</v>
      </c>
      <c r="E960" s="19" t="s">
        <v>125</v>
      </c>
      <c r="F960" s="19" t="s">
        <v>2167</v>
      </c>
      <c r="G960" s="19" t="s">
        <v>37</v>
      </c>
      <c r="H960" s="20">
        <f t="shared" si="14"/>
        <v>333</v>
      </c>
      <c r="I960" s="20">
        <v>0</v>
      </c>
      <c r="J960" s="20">
        <v>0</v>
      </c>
      <c r="K960" s="20">
        <v>0</v>
      </c>
      <c r="L960" s="20">
        <v>0</v>
      </c>
      <c r="M960" s="20">
        <v>0</v>
      </c>
      <c r="N960" s="20">
        <v>0</v>
      </c>
      <c r="O960" s="20">
        <v>0</v>
      </c>
      <c r="P960" s="20">
        <v>0</v>
      </c>
      <c r="Q960" s="20">
        <v>0</v>
      </c>
      <c r="R960" s="20">
        <v>0</v>
      </c>
      <c r="S960" s="20">
        <v>4995</v>
      </c>
      <c r="T960" s="20">
        <v>0</v>
      </c>
      <c r="U960" s="20">
        <v>0</v>
      </c>
      <c r="V960" s="20">
        <v>0</v>
      </c>
      <c r="W960" s="20">
        <v>0</v>
      </c>
      <c r="X960" s="21">
        <v>4995</v>
      </c>
      <c r="Y960" s="20" t="s">
        <v>3243</v>
      </c>
      <c r="Z960" s="22">
        <v>722.5</v>
      </c>
      <c r="AA960" s="23">
        <f>+X960-Z960</f>
        <v>4272.5</v>
      </c>
    </row>
    <row r="961" spans="1:27" s="17" customFormat="1" ht="60" customHeight="1">
      <c r="A961" s="18">
        <v>38792</v>
      </c>
      <c r="B961" s="19" t="s">
        <v>2208</v>
      </c>
      <c r="C961" s="19" t="s">
        <v>35</v>
      </c>
      <c r="D961" s="19" t="s">
        <v>2209</v>
      </c>
      <c r="E961" s="19" t="s">
        <v>2182</v>
      </c>
      <c r="F961" s="19" t="s">
        <v>2167</v>
      </c>
      <c r="G961" s="19" t="s">
        <v>1503</v>
      </c>
      <c r="H961" s="20">
        <f t="shared" si="14"/>
        <v>233.33333333333334</v>
      </c>
      <c r="I961" s="20">
        <v>0</v>
      </c>
      <c r="J961" s="20">
        <v>0</v>
      </c>
      <c r="K961" s="20">
        <v>250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0">
        <v>0</v>
      </c>
      <c r="R961" s="20">
        <v>0</v>
      </c>
      <c r="S961" s="20">
        <v>3500</v>
      </c>
      <c r="T961" s="20">
        <v>0</v>
      </c>
      <c r="U961" s="20">
        <v>0</v>
      </c>
      <c r="V961" s="20">
        <v>0</v>
      </c>
      <c r="W961" s="20">
        <v>0</v>
      </c>
      <c r="X961" s="21">
        <v>3750</v>
      </c>
      <c r="Y961" s="20" t="s">
        <v>3243</v>
      </c>
      <c r="Z961" s="22">
        <v>449</v>
      </c>
      <c r="AA961" s="23">
        <f>+X961-Z961</f>
        <v>3301</v>
      </c>
    </row>
    <row r="962" spans="1:27" s="17" customFormat="1" ht="60" customHeight="1">
      <c r="A962" s="18">
        <v>38823</v>
      </c>
      <c r="B962" s="19" t="s">
        <v>2210</v>
      </c>
      <c r="C962" s="19" t="s">
        <v>590</v>
      </c>
      <c r="D962" s="19" t="s">
        <v>274</v>
      </c>
      <c r="E962" s="19" t="s">
        <v>1805</v>
      </c>
      <c r="F962" s="19" t="s">
        <v>2167</v>
      </c>
      <c r="G962" s="19" t="s">
        <v>113</v>
      </c>
      <c r="H962" s="20">
        <f t="shared" si="14"/>
        <v>183.33333333333334</v>
      </c>
      <c r="I962" s="20">
        <v>0</v>
      </c>
      <c r="J962" s="20">
        <v>0</v>
      </c>
      <c r="K962" s="20">
        <v>300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2750</v>
      </c>
      <c r="T962" s="20">
        <v>0</v>
      </c>
      <c r="U962" s="20">
        <v>0</v>
      </c>
      <c r="V962" s="20">
        <v>0</v>
      </c>
      <c r="W962" s="20">
        <v>0</v>
      </c>
      <c r="X962" s="21">
        <v>3050</v>
      </c>
      <c r="Y962" s="20" t="s">
        <v>3243</v>
      </c>
      <c r="Z962" s="22">
        <v>1106.5</v>
      </c>
      <c r="AA962" s="23">
        <f>+X962-Z962</f>
        <v>1943.5</v>
      </c>
    </row>
    <row r="963" spans="1:27" s="17" customFormat="1" ht="60" customHeight="1">
      <c r="A963" s="18">
        <v>38823</v>
      </c>
      <c r="B963" s="19" t="s">
        <v>2211</v>
      </c>
      <c r="C963" s="19" t="s">
        <v>1270</v>
      </c>
      <c r="D963" s="19" t="s">
        <v>216</v>
      </c>
      <c r="E963" s="19" t="s">
        <v>2212</v>
      </c>
      <c r="F963" s="19" t="s">
        <v>2167</v>
      </c>
      <c r="G963" s="19" t="s">
        <v>113</v>
      </c>
      <c r="H963" s="20">
        <f t="shared" si="14"/>
        <v>183.33333333333334</v>
      </c>
      <c r="I963" s="20">
        <v>366.5</v>
      </c>
      <c r="J963" s="20">
        <v>0</v>
      </c>
      <c r="K963" s="20">
        <v>300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2750</v>
      </c>
      <c r="T963" s="20">
        <v>0</v>
      </c>
      <c r="U963" s="20">
        <v>0</v>
      </c>
      <c r="V963" s="20">
        <v>0</v>
      </c>
      <c r="W963" s="20">
        <v>0</v>
      </c>
      <c r="X963" s="21">
        <v>3416.5</v>
      </c>
      <c r="Y963" s="20" t="s">
        <v>3243</v>
      </c>
      <c r="Z963" s="22">
        <v>252</v>
      </c>
      <c r="AA963" s="23">
        <f>+X963-Z963</f>
        <v>3164.5</v>
      </c>
    </row>
    <row r="964" spans="1:27" s="17" customFormat="1" ht="60" customHeight="1">
      <c r="A964" s="18">
        <v>38853</v>
      </c>
      <c r="B964" s="19" t="s">
        <v>2213</v>
      </c>
      <c r="C964" s="19" t="s">
        <v>48</v>
      </c>
      <c r="D964" s="19" t="s">
        <v>1257</v>
      </c>
      <c r="E964" s="19" t="s">
        <v>476</v>
      </c>
      <c r="F964" s="19" t="s">
        <v>2167</v>
      </c>
      <c r="G964" s="19" t="s">
        <v>371</v>
      </c>
      <c r="H964" s="20">
        <f t="shared" si="14"/>
        <v>213.73333333333332</v>
      </c>
      <c r="I964" s="20">
        <v>0</v>
      </c>
      <c r="J964" s="20">
        <v>0</v>
      </c>
      <c r="K964" s="20">
        <v>300</v>
      </c>
      <c r="L964" s="20">
        <v>0</v>
      </c>
      <c r="M964" s="20">
        <v>0</v>
      </c>
      <c r="N964" s="20">
        <v>85</v>
      </c>
      <c r="O964" s="20">
        <v>0</v>
      </c>
      <c r="P964" s="20">
        <v>0</v>
      </c>
      <c r="Q964" s="20">
        <v>0</v>
      </c>
      <c r="R964" s="20">
        <v>0</v>
      </c>
      <c r="S964" s="20">
        <v>3206</v>
      </c>
      <c r="T964" s="20">
        <v>0</v>
      </c>
      <c r="U964" s="20">
        <v>0</v>
      </c>
      <c r="V964" s="20">
        <v>0</v>
      </c>
      <c r="W964" s="20">
        <v>0</v>
      </c>
      <c r="X964" s="21">
        <v>3591</v>
      </c>
      <c r="Y964" s="20" t="s">
        <v>3244</v>
      </c>
      <c r="Z964" s="22">
        <v>417</v>
      </c>
      <c r="AA964" s="23">
        <f>+X964-Z964</f>
        <v>3174</v>
      </c>
    </row>
    <row r="965" spans="1:27" s="17" customFormat="1" ht="60" customHeight="1">
      <c r="A965" s="18">
        <v>38859</v>
      </c>
      <c r="B965" s="19" t="s">
        <v>2214</v>
      </c>
      <c r="C965" s="19" t="s">
        <v>2215</v>
      </c>
      <c r="D965" s="19" t="s">
        <v>99</v>
      </c>
      <c r="E965" s="19" t="s">
        <v>1560</v>
      </c>
      <c r="F965" s="19" t="s">
        <v>2167</v>
      </c>
      <c r="G965" s="19" t="s">
        <v>42</v>
      </c>
      <c r="H965" s="20">
        <f t="shared" si="14"/>
        <v>133.33333333333334</v>
      </c>
      <c r="I965" s="20">
        <v>0</v>
      </c>
      <c r="J965" s="20">
        <v>0</v>
      </c>
      <c r="K965" s="20">
        <v>300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20">
        <v>0</v>
      </c>
      <c r="R965" s="20">
        <v>28.5</v>
      </c>
      <c r="S965" s="20">
        <v>2000</v>
      </c>
      <c r="T965" s="20">
        <v>0</v>
      </c>
      <c r="U965" s="20">
        <v>0</v>
      </c>
      <c r="V965" s="20">
        <v>0</v>
      </c>
      <c r="W965" s="20">
        <v>0</v>
      </c>
      <c r="X965" s="21">
        <v>2328.5</v>
      </c>
      <c r="Y965" s="20" t="s">
        <v>3243</v>
      </c>
      <c r="Z965" s="22">
        <v>80</v>
      </c>
      <c r="AA965" s="23">
        <f>+X965-Z965</f>
        <v>2248.5</v>
      </c>
    </row>
    <row r="966" spans="1:27" s="17" customFormat="1" ht="60" customHeight="1">
      <c r="A966" s="18">
        <v>39114</v>
      </c>
      <c r="B966" s="19" t="s">
        <v>2216</v>
      </c>
      <c r="C966" s="19" t="s">
        <v>440</v>
      </c>
      <c r="D966" s="19" t="s">
        <v>232</v>
      </c>
      <c r="E966" s="19" t="s">
        <v>1604</v>
      </c>
      <c r="F966" s="19" t="s">
        <v>2167</v>
      </c>
      <c r="G966" s="19" t="s">
        <v>349</v>
      </c>
      <c r="H966" s="20">
        <f t="shared" si="14"/>
        <v>100</v>
      </c>
      <c r="I966" s="20">
        <v>0</v>
      </c>
      <c r="J966" s="20">
        <v>0</v>
      </c>
      <c r="K966" s="20">
        <v>250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20">
        <v>88</v>
      </c>
      <c r="S966" s="20">
        <v>1500</v>
      </c>
      <c r="T966" s="20">
        <v>0</v>
      </c>
      <c r="U966" s="20">
        <v>0</v>
      </c>
      <c r="V966" s="20">
        <v>0</v>
      </c>
      <c r="W966" s="20">
        <v>0</v>
      </c>
      <c r="X966" s="21">
        <v>1838</v>
      </c>
      <c r="Y966" s="20" t="s">
        <v>3243</v>
      </c>
      <c r="Z966" s="22">
        <v>60</v>
      </c>
      <c r="AA966" s="23">
        <f>+X966-Z966</f>
        <v>1778</v>
      </c>
    </row>
    <row r="967" spans="1:27" s="17" customFormat="1" ht="60" customHeight="1">
      <c r="A967" s="18">
        <v>39114</v>
      </c>
      <c r="B967" s="19" t="s">
        <v>2217</v>
      </c>
      <c r="C967" s="19" t="s">
        <v>143</v>
      </c>
      <c r="D967" s="19" t="s">
        <v>87</v>
      </c>
      <c r="E967" s="19" t="s">
        <v>2218</v>
      </c>
      <c r="F967" s="19" t="s">
        <v>2167</v>
      </c>
      <c r="G967" s="19" t="s">
        <v>371</v>
      </c>
      <c r="H967" s="20">
        <f t="shared" si="14"/>
        <v>214.86666666666667</v>
      </c>
      <c r="I967" s="20">
        <v>0</v>
      </c>
      <c r="J967" s="20">
        <v>0</v>
      </c>
      <c r="K967" s="20">
        <v>250</v>
      </c>
      <c r="L967" s="20">
        <v>0</v>
      </c>
      <c r="M967" s="20">
        <v>0</v>
      </c>
      <c r="N967" s="20">
        <v>85</v>
      </c>
      <c r="O967" s="20">
        <v>0</v>
      </c>
      <c r="P967" s="20">
        <v>0</v>
      </c>
      <c r="Q967" s="20">
        <v>0</v>
      </c>
      <c r="R967" s="20">
        <v>0</v>
      </c>
      <c r="S967" s="20">
        <v>3223</v>
      </c>
      <c r="T967" s="20">
        <v>0</v>
      </c>
      <c r="U967" s="20">
        <v>0</v>
      </c>
      <c r="V967" s="20">
        <v>0</v>
      </c>
      <c r="W967" s="20">
        <v>0</v>
      </c>
      <c r="X967" s="21">
        <v>3558</v>
      </c>
      <c r="Y967" s="20" t="s">
        <v>3244</v>
      </c>
      <c r="Z967" s="22">
        <v>414.5</v>
      </c>
      <c r="AA967" s="23">
        <f>+X967-Z967</f>
        <v>3143.5</v>
      </c>
    </row>
    <row r="968" spans="1:27" s="17" customFormat="1" ht="60" customHeight="1">
      <c r="A968" s="18">
        <v>39139</v>
      </c>
      <c r="B968" s="19" t="s">
        <v>2219</v>
      </c>
      <c r="C968" s="19" t="s">
        <v>2220</v>
      </c>
      <c r="D968" s="19" t="s">
        <v>777</v>
      </c>
      <c r="E968" s="19" t="s">
        <v>528</v>
      </c>
      <c r="F968" s="19" t="s">
        <v>2167</v>
      </c>
      <c r="G968" s="19" t="s">
        <v>371</v>
      </c>
      <c r="H968" s="20">
        <f t="shared" si="14"/>
        <v>170</v>
      </c>
      <c r="I968" s="20">
        <v>340</v>
      </c>
      <c r="J968" s="20">
        <v>0</v>
      </c>
      <c r="K968" s="20">
        <v>250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20">
        <v>0</v>
      </c>
      <c r="R968" s="20">
        <v>0</v>
      </c>
      <c r="S968" s="20">
        <v>2550</v>
      </c>
      <c r="T968" s="20">
        <v>0</v>
      </c>
      <c r="U968" s="20">
        <v>0</v>
      </c>
      <c r="V968" s="20">
        <v>0</v>
      </c>
      <c r="W968" s="20">
        <v>0</v>
      </c>
      <c r="X968" s="21">
        <v>3140</v>
      </c>
      <c r="Y968" s="20" t="s">
        <v>3243</v>
      </c>
      <c r="Z968" s="22">
        <v>215</v>
      </c>
      <c r="AA968" s="23">
        <f>+X968-Z968</f>
        <v>2925</v>
      </c>
    </row>
    <row r="969" spans="1:27" s="17" customFormat="1" ht="60" customHeight="1">
      <c r="A969" s="18">
        <v>39136</v>
      </c>
      <c r="B969" s="19" t="s">
        <v>2221</v>
      </c>
      <c r="C969" s="19" t="s">
        <v>69</v>
      </c>
      <c r="D969" s="19" t="s">
        <v>207</v>
      </c>
      <c r="E969" s="19" t="s">
        <v>790</v>
      </c>
      <c r="F969" s="19" t="s">
        <v>2167</v>
      </c>
      <c r="G969" s="19" t="s">
        <v>113</v>
      </c>
      <c r="H969" s="20">
        <f t="shared" si="14"/>
        <v>190.66666666666666</v>
      </c>
      <c r="I969" s="20">
        <v>0</v>
      </c>
      <c r="J969" s="20">
        <v>0</v>
      </c>
      <c r="K969" s="20">
        <v>300</v>
      </c>
      <c r="L969" s="20">
        <v>0</v>
      </c>
      <c r="M969" s="20">
        <v>0</v>
      </c>
      <c r="N969" s="20">
        <v>85</v>
      </c>
      <c r="O969" s="20">
        <v>0</v>
      </c>
      <c r="P969" s="20">
        <v>0</v>
      </c>
      <c r="Q969" s="20">
        <v>0</v>
      </c>
      <c r="R969" s="20">
        <v>0</v>
      </c>
      <c r="S969" s="20">
        <v>2860</v>
      </c>
      <c r="T969" s="20">
        <v>0</v>
      </c>
      <c r="U969" s="20">
        <v>0</v>
      </c>
      <c r="V969" s="20">
        <v>0</v>
      </c>
      <c r="W969" s="20">
        <v>0</v>
      </c>
      <c r="X969" s="21">
        <v>3245</v>
      </c>
      <c r="Y969" s="20" t="s">
        <v>3244</v>
      </c>
      <c r="Z969" s="22">
        <v>539</v>
      </c>
      <c r="AA969" s="23">
        <f>+X969-Z969</f>
        <v>2706</v>
      </c>
    </row>
    <row r="970" spans="1:27" s="17" customFormat="1" ht="60" customHeight="1">
      <c r="A970" s="18">
        <v>39173</v>
      </c>
      <c r="B970" s="19" t="s">
        <v>2222</v>
      </c>
      <c r="C970" s="19" t="s">
        <v>35</v>
      </c>
      <c r="D970" s="19" t="s">
        <v>742</v>
      </c>
      <c r="E970" s="19" t="s">
        <v>242</v>
      </c>
      <c r="F970" s="19" t="s">
        <v>2167</v>
      </c>
      <c r="G970" s="19" t="s">
        <v>291</v>
      </c>
      <c r="H970" s="20">
        <f t="shared" ref="H970:H1033" si="15">+S970/15</f>
        <v>100</v>
      </c>
      <c r="I970" s="20">
        <v>0</v>
      </c>
      <c r="J970" s="20"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50</v>
      </c>
      <c r="P970" s="20">
        <v>0</v>
      </c>
      <c r="Q970" s="20">
        <v>0</v>
      </c>
      <c r="R970" s="20">
        <v>88</v>
      </c>
      <c r="S970" s="20">
        <v>1500</v>
      </c>
      <c r="T970" s="20">
        <v>0</v>
      </c>
      <c r="U970" s="20">
        <v>0</v>
      </c>
      <c r="V970" s="20">
        <v>0</v>
      </c>
      <c r="W970" s="20">
        <v>0</v>
      </c>
      <c r="X970" s="21">
        <v>1838</v>
      </c>
      <c r="Y970" s="20" t="s">
        <v>3243</v>
      </c>
      <c r="Z970" s="22">
        <v>60</v>
      </c>
      <c r="AA970" s="23">
        <f>+X970-Z970</f>
        <v>1778</v>
      </c>
    </row>
    <row r="971" spans="1:27" s="17" customFormat="1" ht="60" customHeight="1">
      <c r="A971" s="18">
        <v>39245</v>
      </c>
      <c r="B971" s="19" t="s">
        <v>2223</v>
      </c>
      <c r="C971" s="19" t="s">
        <v>321</v>
      </c>
      <c r="D971" s="19" t="s">
        <v>150</v>
      </c>
      <c r="E971" s="19" t="s">
        <v>790</v>
      </c>
      <c r="F971" s="19" t="s">
        <v>2167</v>
      </c>
      <c r="G971" s="19" t="s">
        <v>371</v>
      </c>
      <c r="H971" s="20">
        <f t="shared" si="15"/>
        <v>280</v>
      </c>
      <c r="I971" s="20">
        <v>0</v>
      </c>
      <c r="J971" s="20">
        <v>0</v>
      </c>
      <c r="K971" s="20">
        <v>250</v>
      </c>
      <c r="L971" s="20">
        <v>0</v>
      </c>
      <c r="M971" s="20">
        <v>0</v>
      </c>
      <c r="N971" s="20">
        <v>0</v>
      </c>
      <c r="O971" s="20">
        <v>0</v>
      </c>
      <c r="P971" s="20">
        <v>0</v>
      </c>
      <c r="Q971" s="20">
        <v>0</v>
      </c>
      <c r="R971" s="20">
        <v>0</v>
      </c>
      <c r="S971" s="20">
        <v>4200</v>
      </c>
      <c r="T971" s="20">
        <v>0</v>
      </c>
      <c r="U971" s="20">
        <v>0</v>
      </c>
      <c r="V971" s="20">
        <v>0</v>
      </c>
      <c r="W971" s="20">
        <v>0</v>
      </c>
      <c r="X971" s="21">
        <v>4450</v>
      </c>
      <c r="Y971" s="20" t="s">
        <v>3243</v>
      </c>
      <c r="Z971" s="22">
        <v>593</v>
      </c>
      <c r="AA971" s="23">
        <f>+X971-Z971</f>
        <v>3857</v>
      </c>
    </row>
    <row r="972" spans="1:27" s="17" customFormat="1" ht="60" customHeight="1">
      <c r="A972" s="18">
        <v>39489</v>
      </c>
      <c r="B972" s="19" t="s">
        <v>2224</v>
      </c>
      <c r="C972" s="19" t="s">
        <v>2165</v>
      </c>
      <c r="D972" s="19" t="s">
        <v>2225</v>
      </c>
      <c r="E972" s="19" t="s">
        <v>711</v>
      </c>
      <c r="F972" s="19" t="s">
        <v>2167</v>
      </c>
      <c r="G972" s="19" t="s">
        <v>2226</v>
      </c>
      <c r="H972" s="20">
        <f t="shared" si="15"/>
        <v>400</v>
      </c>
      <c r="I972" s="20">
        <v>0</v>
      </c>
      <c r="J972" s="20">
        <v>0</v>
      </c>
      <c r="K972" s="20">
        <v>800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  <c r="S972" s="20">
        <v>6000</v>
      </c>
      <c r="T972" s="20">
        <v>0</v>
      </c>
      <c r="U972" s="20">
        <v>0</v>
      </c>
      <c r="V972" s="20">
        <v>0</v>
      </c>
      <c r="W972" s="20">
        <v>0</v>
      </c>
      <c r="X972" s="21">
        <v>6800</v>
      </c>
      <c r="Y972" s="20" t="s">
        <v>3243</v>
      </c>
      <c r="Z972" s="22">
        <v>1145</v>
      </c>
      <c r="AA972" s="23">
        <f>+X972-Z972</f>
        <v>5655</v>
      </c>
    </row>
    <row r="973" spans="1:27" s="17" customFormat="1" ht="60" customHeight="1">
      <c r="A973" s="18">
        <v>40194</v>
      </c>
      <c r="B973" s="19" t="s">
        <v>2227</v>
      </c>
      <c r="C973" s="19" t="s">
        <v>650</v>
      </c>
      <c r="D973" s="19" t="s">
        <v>99</v>
      </c>
      <c r="E973" s="19" t="s">
        <v>2228</v>
      </c>
      <c r="F973" s="19" t="s">
        <v>2167</v>
      </c>
      <c r="G973" s="19" t="s">
        <v>126</v>
      </c>
      <c r="H973" s="20">
        <f t="shared" si="15"/>
        <v>182.06666666666666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85</v>
      </c>
      <c r="O973" s="20">
        <v>0</v>
      </c>
      <c r="P973" s="20">
        <v>0</v>
      </c>
      <c r="Q973" s="20">
        <v>0</v>
      </c>
      <c r="R973" s="20">
        <v>0</v>
      </c>
      <c r="S973" s="20">
        <v>2731</v>
      </c>
      <c r="T973" s="20">
        <v>0</v>
      </c>
      <c r="U973" s="20">
        <v>0</v>
      </c>
      <c r="V973" s="20">
        <v>0</v>
      </c>
      <c r="W973" s="20">
        <v>0</v>
      </c>
      <c r="X973" s="21">
        <v>2816</v>
      </c>
      <c r="Y973" s="20" t="s">
        <v>3244</v>
      </c>
      <c r="Z973" s="22">
        <v>1376</v>
      </c>
      <c r="AA973" s="23">
        <f>+X973-Z973</f>
        <v>1440</v>
      </c>
    </row>
    <row r="974" spans="1:27" s="17" customFormat="1" ht="60" customHeight="1">
      <c r="A974" s="18">
        <v>40406</v>
      </c>
      <c r="B974" s="19" t="s">
        <v>2229</v>
      </c>
      <c r="C974" s="19" t="s">
        <v>65</v>
      </c>
      <c r="D974" s="19" t="s">
        <v>216</v>
      </c>
      <c r="E974" s="19" t="s">
        <v>2230</v>
      </c>
      <c r="F974" s="19" t="s">
        <v>2167</v>
      </c>
      <c r="G974" s="19" t="s">
        <v>126</v>
      </c>
      <c r="H974" s="20">
        <f t="shared" si="15"/>
        <v>400</v>
      </c>
      <c r="I974" s="20">
        <v>0</v>
      </c>
      <c r="J974" s="20">
        <v>0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0">
        <v>0</v>
      </c>
      <c r="Q974" s="20">
        <v>0</v>
      </c>
      <c r="R974" s="20">
        <v>0</v>
      </c>
      <c r="S974" s="20">
        <v>6000</v>
      </c>
      <c r="T974" s="20">
        <v>0</v>
      </c>
      <c r="U974" s="20">
        <v>0</v>
      </c>
      <c r="V974" s="20">
        <v>0</v>
      </c>
      <c r="W974" s="20">
        <v>0</v>
      </c>
      <c r="X974" s="21">
        <v>6000</v>
      </c>
      <c r="Y974" s="20" t="s">
        <v>3243</v>
      </c>
      <c r="Z974" s="22">
        <v>974</v>
      </c>
      <c r="AA974" s="23">
        <f>+X974-Z974</f>
        <v>5026</v>
      </c>
    </row>
    <row r="975" spans="1:27" s="17" customFormat="1" ht="60" customHeight="1">
      <c r="A975" s="18">
        <v>40544</v>
      </c>
      <c r="B975" s="19" t="s">
        <v>2231</v>
      </c>
      <c r="C975" s="19" t="s">
        <v>2232</v>
      </c>
      <c r="D975" s="19" t="s">
        <v>1337</v>
      </c>
      <c r="E975" s="19" t="s">
        <v>112</v>
      </c>
      <c r="F975" s="19" t="s">
        <v>2167</v>
      </c>
      <c r="G975" s="19" t="s">
        <v>204</v>
      </c>
      <c r="H975" s="20">
        <f t="shared" si="15"/>
        <v>233.33333333333334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  <c r="S975" s="20">
        <v>3500</v>
      </c>
      <c r="T975" s="20">
        <v>0</v>
      </c>
      <c r="U975" s="20">
        <v>0</v>
      </c>
      <c r="V975" s="20">
        <v>0</v>
      </c>
      <c r="W975" s="20">
        <v>0</v>
      </c>
      <c r="X975" s="21">
        <v>3500</v>
      </c>
      <c r="Y975" s="20" t="s">
        <v>3243</v>
      </c>
      <c r="Z975" s="22">
        <v>291.5</v>
      </c>
      <c r="AA975" s="23">
        <f>+X975-Z975</f>
        <v>3208.5</v>
      </c>
    </row>
    <row r="976" spans="1:27" s="17" customFormat="1" ht="60" customHeight="1">
      <c r="A976" s="18">
        <v>40695</v>
      </c>
      <c r="B976" s="19" t="s">
        <v>2233</v>
      </c>
      <c r="C976" s="19" t="s">
        <v>274</v>
      </c>
      <c r="D976" s="19" t="s">
        <v>128</v>
      </c>
      <c r="E976" s="19" t="s">
        <v>175</v>
      </c>
      <c r="F976" s="19" t="s">
        <v>2167</v>
      </c>
      <c r="G976" s="19" t="s">
        <v>126</v>
      </c>
      <c r="H976" s="20">
        <f t="shared" si="15"/>
        <v>426.66666666666669</v>
      </c>
      <c r="I976" s="20">
        <v>0</v>
      </c>
      <c r="J976" s="20">
        <v>0</v>
      </c>
      <c r="K976" s="20">
        <v>0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20">
        <v>0</v>
      </c>
      <c r="R976" s="20">
        <v>0</v>
      </c>
      <c r="S976" s="20">
        <v>6400</v>
      </c>
      <c r="T976" s="20">
        <v>0</v>
      </c>
      <c r="U976" s="20">
        <v>0</v>
      </c>
      <c r="V976" s="20">
        <v>0</v>
      </c>
      <c r="W976" s="20">
        <v>0</v>
      </c>
      <c r="X976" s="21">
        <v>6400</v>
      </c>
      <c r="Y976" s="20" t="s">
        <v>3243</v>
      </c>
      <c r="Z976" s="22">
        <v>2035.5</v>
      </c>
      <c r="AA976" s="23">
        <f>+X976-Z976</f>
        <v>4364.5</v>
      </c>
    </row>
    <row r="977" spans="1:27" s="17" customFormat="1" ht="60" customHeight="1">
      <c r="A977" s="18">
        <v>40969</v>
      </c>
      <c r="B977" s="19" t="s">
        <v>2234</v>
      </c>
      <c r="C977" s="19" t="s">
        <v>2235</v>
      </c>
      <c r="D977" s="19" t="s">
        <v>342</v>
      </c>
      <c r="E977" s="19" t="s">
        <v>2236</v>
      </c>
      <c r="F977" s="19" t="s">
        <v>2167</v>
      </c>
      <c r="G977" s="19" t="s">
        <v>32</v>
      </c>
      <c r="H977" s="20">
        <f t="shared" si="15"/>
        <v>266.66666666666669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4000</v>
      </c>
      <c r="T977" s="20">
        <v>0</v>
      </c>
      <c r="U977" s="20">
        <v>0</v>
      </c>
      <c r="V977" s="20">
        <v>0</v>
      </c>
      <c r="W977" s="20">
        <v>0</v>
      </c>
      <c r="X977" s="21">
        <v>4000</v>
      </c>
      <c r="Y977" s="20" t="s">
        <v>3243</v>
      </c>
      <c r="Z977" s="22">
        <v>509</v>
      </c>
      <c r="AA977" s="23">
        <f>+X977-Z977</f>
        <v>3491</v>
      </c>
    </row>
    <row r="978" spans="1:27" s="17" customFormat="1" ht="60" customHeight="1">
      <c r="A978" s="18">
        <v>40984</v>
      </c>
      <c r="B978" s="19" t="s">
        <v>2237</v>
      </c>
      <c r="C978" s="19" t="s">
        <v>65</v>
      </c>
      <c r="D978" s="19" t="s">
        <v>29</v>
      </c>
      <c r="E978" s="19" t="s">
        <v>1036</v>
      </c>
      <c r="F978" s="19" t="s">
        <v>2167</v>
      </c>
      <c r="G978" s="19" t="s">
        <v>55</v>
      </c>
      <c r="H978" s="20">
        <f t="shared" si="15"/>
        <v>600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20">
        <v>0</v>
      </c>
      <c r="R978" s="20">
        <v>0</v>
      </c>
      <c r="S978" s="20">
        <v>9000</v>
      </c>
      <c r="T978" s="20">
        <v>0</v>
      </c>
      <c r="U978" s="20">
        <v>0</v>
      </c>
      <c r="V978" s="20">
        <v>0</v>
      </c>
      <c r="W978" s="20">
        <v>0</v>
      </c>
      <c r="X978" s="21">
        <v>9000</v>
      </c>
      <c r="Y978" s="20" t="s">
        <v>3243</v>
      </c>
      <c r="Z978" s="22">
        <v>1735</v>
      </c>
      <c r="AA978" s="23">
        <f>+X978-Z978</f>
        <v>7265</v>
      </c>
    </row>
    <row r="979" spans="1:27" s="17" customFormat="1" ht="60" customHeight="1">
      <c r="A979" s="18">
        <v>41410</v>
      </c>
      <c r="B979" s="19" t="s">
        <v>2238</v>
      </c>
      <c r="C979" s="19" t="s">
        <v>232</v>
      </c>
      <c r="D979" s="19" t="s">
        <v>220</v>
      </c>
      <c r="E979" s="19" t="s">
        <v>381</v>
      </c>
      <c r="F979" s="19" t="s">
        <v>2167</v>
      </c>
      <c r="G979" s="19" t="s">
        <v>1495</v>
      </c>
      <c r="H979" s="20">
        <f t="shared" si="15"/>
        <v>146.66666666666666</v>
      </c>
      <c r="I979" s="20">
        <v>586.5</v>
      </c>
      <c r="J979" s="20">
        <v>0</v>
      </c>
      <c r="K979" s="20">
        <v>0</v>
      </c>
      <c r="L979" s="20">
        <v>0</v>
      </c>
      <c r="M979" s="20">
        <v>0</v>
      </c>
      <c r="N979" s="20">
        <v>0</v>
      </c>
      <c r="O979" s="20">
        <v>73.5</v>
      </c>
      <c r="P979" s="20">
        <v>0</v>
      </c>
      <c r="Q979" s="20">
        <v>0</v>
      </c>
      <c r="R979" s="20">
        <v>0</v>
      </c>
      <c r="S979" s="20">
        <v>2200</v>
      </c>
      <c r="T979" s="20">
        <v>0</v>
      </c>
      <c r="U979" s="20">
        <v>0</v>
      </c>
      <c r="V979" s="20">
        <v>0</v>
      </c>
      <c r="W979" s="20">
        <v>0</v>
      </c>
      <c r="X979" s="21">
        <v>2860</v>
      </c>
      <c r="Y979" s="20" t="s">
        <v>3243</v>
      </c>
      <c r="Z979" s="22">
        <v>149.5</v>
      </c>
      <c r="AA979" s="23">
        <f>+X979-Z979</f>
        <v>2710.5</v>
      </c>
    </row>
    <row r="980" spans="1:27" s="17" customFormat="1" ht="60" customHeight="1">
      <c r="A980" s="18">
        <v>41640</v>
      </c>
      <c r="B980" s="19" t="s">
        <v>2239</v>
      </c>
      <c r="C980" s="19" t="s">
        <v>325</v>
      </c>
      <c r="D980" s="19" t="s">
        <v>65</v>
      </c>
      <c r="E980" s="19" t="s">
        <v>1659</v>
      </c>
      <c r="F980" s="19" t="s">
        <v>2167</v>
      </c>
      <c r="G980" s="19" t="s">
        <v>159</v>
      </c>
      <c r="H980" s="20">
        <f t="shared" si="15"/>
        <v>666.66666666666663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  <c r="S980" s="20">
        <v>10000</v>
      </c>
      <c r="T980" s="20">
        <v>0</v>
      </c>
      <c r="U980" s="20">
        <v>0</v>
      </c>
      <c r="V980" s="20">
        <v>0</v>
      </c>
      <c r="W980" s="20">
        <v>0</v>
      </c>
      <c r="X980" s="21">
        <v>10000</v>
      </c>
      <c r="Y980" s="20" t="s">
        <v>3243</v>
      </c>
      <c r="Z980" s="22">
        <v>3988.5</v>
      </c>
      <c r="AA980" s="23">
        <f>+X980-Z980</f>
        <v>6011.5</v>
      </c>
    </row>
    <row r="981" spans="1:27" s="17" customFormat="1" ht="60" customHeight="1">
      <c r="A981" s="18">
        <v>41640</v>
      </c>
      <c r="B981" s="19" t="s">
        <v>2240</v>
      </c>
      <c r="C981" s="19" t="s">
        <v>2241</v>
      </c>
      <c r="D981" s="19" t="s">
        <v>90</v>
      </c>
      <c r="E981" s="19" t="s">
        <v>2242</v>
      </c>
      <c r="F981" s="19" t="s">
        <v>2167</v>
      </c>
      <c r="G981" s="19" t="s">
        <v>159</v>
      </c>
      <c r="H981" s="20">
        <f t="shared" si="15"/>
        <v>1066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15990</v>
      </c>
      <c r="T981" s="20">
        <v>0</v>
      </c>
      <c r="U981" s="20">
        <v>0</v>
      </c>
      <c r="V981" s="20">
        <v>0</v>
      </c>
      <c r="W981" s="20">
        <v>0</v>
      </c>
      <c r="X981" s="21">
        <v>15990</v>
      </c>
      <c r="Y981" s="20" t="s">
        <v>3243</v>
      </c>
      <c r="Z981" s="22">
        <v>3631.5</v>
      </c>
      <c r="AA981" s="23">
        <f>+X981-Z981</f>
        <v>12358.5</v>
      </c>
    </row>
    <row r="982" spans="1:27" s="17" customFormat="1" ht="60" customHeight="1">
      <c r="A982" s="18">
        <v>41640</v>
      </c>
      <c r="B982" s="19" t="s">
        <v>2243</v>
      </c>
      <c r="C982" s="19" t="s">
        <v>196</v>
      </c>
      <c r="D982" s="19" t="s">
        <v>294</v>
      </c>
      <c r="E982" s="19" t="s">
        <v>2244</v>
      </c>
      <c r="F982" s="19" t="s">
        <v>2167</v>
      </c>
      <c r="G982" s="19" t="s">
        <v>55</v>
      </c>
      <c r="H982" s="20">
        <f t="shared" si="15"/>
        <v>666.66666666666663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0</v>
      </c>
      <c r="S982" s="20">
        <v>10000</v>
      </c>
      <c r="T982" s="20">
        <v>0</v>
      </c>
      <c r="U982" s="20">
        <v>0</v>
      </c>
      <c r="V982" s="20">
        <v>0</v>
      </c>
      <c r="W982" s="20">
        <v>0</v>
      </c>
      <c r="X982" s="21">
        <v>10000</v>
      </c>
      <c r="Y982" s="20" t="s">
        <v>3243</v>
      </c>
      <c r="Z982" s="22">
        <v>1988.5</v>
      </c>
      <c r="AA982" s="23">
        <f>+X982-Z982</f>
        <v>8011.5</v>
      </c>
    </row>
    <row r="983" spans="1:27" s="17" customFormat="1" ht="60" customHeight="1">
      <c r="A983" s="18">
        <v>41640</v>
      </c>
      <c r="B983" s="19" t="s">
        <v>2245</v>
      </c>
      <c r="C983" s="19" t="s">
        <v>1493</v>
      </c>
      <c r="D983" s="19" t="s">
        <v>116</v>
      </c>
      <c r="E983" s="19" t="s">
        <v>133</v>
      </c>
      <c r="F983" s="19" t="s">
        <v>2167</v>
      </c>
      <c r="G983" s="19" t="s">
        <v>55</v>
      </c>
      <c r="H983" s="20">
        <f t="shared" si="15"/>
        <v>500</v>
      </c>
      <c r="I983" s="20">
        <v>0</v>
      </c>
      <c r="J983" s="20">
        <v>0</v>
      </c>
      <c r="K983" s="20">
        <v>0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20">
        <v>0</v>
      </c>
      <c r="R983" s="20">
        <v>0</v>
      </c>
      <c r="S983" s="20">
        <v>7500</v>
      </c>
      <c r="T983" s="20">
        <v>0</v>
      </c>
      <c r="U983" s="20">
        <v>0</v>
      </c>
      <c r="V983" s="20">
        <v>0</v>
      </c>
      <c r="W983" s="20">
        <v>0</v>
      </c>
      <c r="X983" s="21">
        <v>7500</v>
      </c>
      <c r="Y983" s="20" t="s">
        <v>3243</v>
      </c>
      <c r="Z983" s="22">
        <v>1354.5</v>
      </c>
      <c r="AA983" s="23">
        <f>+X983-Z983</f>
        <v>6145.5</v>
      </c>
    </row>
    <row r="984" spans="1:27" s="17" customFormat="1" ht="60" customHeight="1">
      <c r="A984" s="18">
        <v>41640</v>
      </c>
      <c r="B984" s="19" t="s">
        <v>2246</v>
      </c>
      <c r="C984" s="19" t="s">
        <v>2119</v>
      </c>
      <c r="D984" s="19" t="s">
        <v>1257</v>
      </c>
      <c r="E984" s="19" t="s">
        <v>1900</v>
      </c>
      <c r="F984" s="19" t="s">
        <v>2167</v>
      </c>
      <c r="G984" s="19" t="s">
        <v>55</v>
      </c>
      <c r="H984" s="20">
        <f t="shared" si="15"/>
        <v>500</v>
      </c>
      <c r="I984" s="20">
        <v>0</v>
      </c>
      <c r="J984" s="20">
        <v>0</v>
      </c>
      <c r="K984" s="20">
        <v>0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20">
        <v>0</v>
      </c>
      <c r="R984" s="20">
        <v>0</v>
      </c>
      <c r="S984" s="20">
        <v>7500</v>
      </c>
      <c r="T984" s="20">
        <v>0</v>
      </c>
      <c r="U984" s="20">
        <v>0</v>
      </c>
      <c r="V984" s="20">
        <v>0</v>
      </c>
      <c r="W984" s="20">
        <v>0</v>
      </c>
      <c r="X984" s="21">
        <v>7500</v>
      </c>
      <c r="Y984" s="20" t="s">
        <v>3243</v>
      </c>
      <c r="Z984" s="22">
        <v>1354.5</v>
      </c>
      <c r="AA984" s="23">
        <f>+X984-Z984</f>
        <v>6145.5</v>
      </c>
    </row>
    <row r="985" spans="1:27" s="17" customFormat="1" ht="60" customHeight="1">
      <c r="A985" s="18">
        <v>41640</v>
      </c>
      <c r="B985" s="19" t="s">
        <v>2247</v>
      </c>
      <c r="C985" s="19" t="s">
        <v>407</v>
      </c>
      <c r="D985" s="19" t="s">
        <v>65</v>
      </c>
      <c r="E985" s="19" t="s">
        <v>175</v>
      </c>
      <c r="F985" s="19" t="s">
        <v>2167</v>
      </c>
      <c r="G985" s="19" t="s">
        <v>42</v>
      </c>
      <c r="H985" s="20">
        <f t="shared" si="15"/>
        <v>266.66666666666669</v>
      </c>
      <c r="I985" s="20">
        <v>0</v>
      </c>
      <c r="J985" s="20">
        <v>0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0">
        <v>0</v>
      </c>
      <c r="Q985" s="20">
        <v>0</v>
      </c>
      <c r="R985" s="20">
        <v>0</v>
      </c>
      <c r="S985" s="20">
        <v>4000</v>
      </c>
      <c r="T985" s="20">
        <v>0</v>
      </c>
      <c r="U985" s="20">
        <v>0</v>
      </c>
      <c r="V985" s="20">
        <v>0</v>
      </c>
      <c r="W985" s="20">
        <v>0</v>
      </c>
      <c r="X985" s="21">
        <v>4000</v>
      </c>
      <c r="Y985" s="20" t="s">
        <v>3243</v>
      </c>
      <c r="Z985" s="22">
        <v>509</v>
      </c>
      <c r="AA985" s="23">
        <f>+X985-Z985</f>
        <v>3491</v>
      </c>
    </row>
    <row r="986" spans="1:27" s="17" customFormat="1" ht="60" customHeight="1">
      <c r="A986" s="18">
        <v>41640</v>
      </c>
      <c r="B986" s="19" t="s">
        <v>2248</v>
      </c>
      <c r="C986" s="19" t="s">
        <v>34</v>
      </c>
      <c r="D986" s="19" t="s">
        <v>392</v>
      </c>
      <c r="E986" s="19" t="s">
        <v>501</v>
      </c>
      <c r="F986" s="19" t="s">
        <v>2167</v>
      </c>
      <c r="G986" s="19" t="s">
        <v>299</v>
      </c>
      <c r="H986" s="20">
        <f t="shared" si="15"/>
        <v>400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0</v>
      </c>
      <c r="P986" s="20">
        <v>0</v>
      </c>
      <c r="Q986" s="20">
        <v>0</v>
      </c>
      <c r="R986" s="20">
        <v>0</v>
      </c>
      <c r="S986" s="20">
        <v>6000</v>
      </c>
      <c r="T986" s="20">
        <v>0</v>
      </c>
      <c r="U986" s="20">
        <v>0</v>
      </c>
      <c r="V986" s="20">
        <v>0</v>
      </c>
      <c r="W986" s="20">
        <v>0</v>
      </c>
      <c r="X986" s="21">
        <v>6000</v>
      </c>
      <c r="Y986" s="20" t="s">
        <v>3243</v>
      </c>
      <c r="Z986" s="22">
        <v>974</v>
      </c>
      <c r="AA986" s="23">
        <f>+X986-Z986</f>
        <v>5026</v>
      </c>
    </row>
    <row r="987" spans="1:27" s="17" customFormat="1" ht="60" customHeight="1">
      <c r="A987" s="18">
        <v>41655.628472222219</v>
      </c>
      <c r="B987" s="19" t="s">
        <v>2249</v>
      </c>
      <c r="C987" s="19" t="s">
        <v>65</v>
      </c>
      <c r="D987" s="19" t="s">
        <v>290</v>
      </c>
      <c r="E987" s="19" t="s">
        <v>2250</v>
      </c>
      <c r="F987" s="19" t="s">
        <v>2167</v>
      </c>
      <c r="G987" s="19" t="s">
        <v>42</v>
      </c>
      <c r="H987" s="20">
        <f t="shared" si="15"/>
        <v>333.33333333333331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5000</v>
      </c>
      <c r="T987" s="20">
        <v>0</v>
      </c>
      <c r="U987" s="20">
        <v>0</v>
      </c>
      <c r="V987" s="20">
        <v>0</v>
      </c>
      <c r="W987" s="20">
        <v>0</v>
      </c>
      <c r="X987" s="21">
        <v>5000</v>
      </c>
      <c r="Y987" s="20" t="s">
        <v>3243</v>
      </c>
      <c r="Z987" s="22">
        <v>1529.5</v>
      </c>
      <c r="AA987" s="23">
        <f>+X987-Z987</f>
        <v>3470.5</v>
      </c>
    </row>
    <row r="988" spans="1:27" s="17" customFormat="1" ht="60" customHeight="1">
      <c r="A988" s="18">
        <v>41655.550000000003</v>
      </c>
      <c r="B988" s="19" t="s">
        <v>2251</v>
      </c>
      <c r="C988" s="19" t="s">
        <v>354</v>
      </c>
      <c r="D988" s="19" t="s">
        <v>102</v>
      </c>
      <c r="E988" s="19" t="s">
        <v>427</v>
      </c>
      <c r="F988" s="19" t="s">
        <v>2167</v>
      </c>
      <c r="G988" s="19" t="s">
        <v>42</v>
      </c>
      <c r="H988" s="20">
        <f t="shared" si="15"/>
        <v>250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  <c r="N988" s="20">
        <v>0</v>
      </c>
      <c r="O988" s="20">
        <v>0</v>
      </c>
      <c r="P988" s="20">
        <v>0</v>
      </c>
      <c r="Q988" s="20">
        <v>0</v>
      </c>
      <c r="R988" s="20">
        <v>0</v>
      </c>
      <c r="S988" s="20">
        <v>3750</v>
      </c>
      <c r="T988" s="20">
        <v>0</v>
      </c>
      <c r="U988" s="20">
        <v>0</v>
      </c>
      <c r="V988" s="20">
        <v>0</v>
      </c>
      <c r="W988" s="20">
        <v>0</v>
      </c>
      <c r="X988" s="21">
        <v>3750</v>
      </c>
      <c r="Y988" s="20" t="s">
        <v>3243</v>
      </c>
      <c r="Z988" s="22">
        <v>459.5</v>
      </c>
      <c r="AA988" s="23">
        <f>+X988-Z988</f>
        <v>3290.5</v>
      </c>
    </row>
    <row r="989" spans="1:27" s="17" customFormat="1" ht="60" customHeight="1">
      <c r="A989" s="18">
        <v>41655</v>
      </c>
      <c r="B989" s="19" t="s">
        <v>2252</v>
      </c>
      <c r="C989" s="19" t="s">
        <v>1281</v>
      </c>
      <c r="D989" s="19" t="s">
        <v>216</v>
      </c>
      <c r="E989" s="19" t="s">
        <v>2253</v>
      </c>
      <c r="F989" s="19" t="s">
        <v>2167</v>
      </c>
      <c r="G989" s="19" t="s">
        <v>32</v>
      </c>
      <c r="H989" s="20">
        <f t="shared" si="15"/>
        <v>360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0">
        <v>0</v>
      </c>
      <c r="Q989" s="20">
        <v>0</v>
      </c>
      <c r="R989" s="20">
        <v>0</v>
      </c>
      <c r="S989" s="20">
        <v>5400</v>
      </c>
      <c r="T989" s="20">
        <v>0</v>
      </c>
      <c r="U989" s="20">
        <v>0</v>
      </c>
      <c r="V989" s="20">
        <v>0</v>
      </c>
      <c r="W989" s="20">
        <v>0</v>
      </c>
      <c r="X989" s="21">
        <v>5400</v>
      </c>
      <c r="Y989" s="20" t="s">
        <v>3243</v>
      </c>
      <c r="Z989" s="22">
        <v>1697</v>
      </c>
      <c r="AA989" s="23">
        <f>+X989-Z989</f>
        <v>3703</v>
      </c>
    </row>
    <row r="990" spans="1:27" s="17" customFormat="1" ht="60" customHeight="1">
      <c r="A990" s="18">
        <v>41671.534722222219</v>
      </c>
      <c r="B990" s="19" t="s">
        <v>2254</v>
      </c>
      <c r="C990" s="19" t="s">
        <v>1493</v>
      </c>
      <c r="D990" s="19" t="s">
        <v>335</v>
      </c>
      <c r="E990" s="19" t="s">
        <v>516</v>
      </c>
      <c r="F990" s="19" t="s">
        <v>2167</v>
      </c>
      <c r="G990" s="19" t="s">
        <v>42</v>
      </c>
      <c r="H990" s="20">
        <f t="shared" si="15"/>
        <v>333.33333333333331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  <c r="N990" s="20">
        <v>0</v>
      </c>
      <c r="O990" s="20">
        <v>0</v>
      </c>
      <c r="P990" s="20">
        <v>0</v>
      </c>
      <c r="Q990" s="20">
        <v>0</v>
      </c>
      <c r="R990" s="20">
        <v>0</v>
      </c>
      <c r="S990" s="20">
        <v>5000</v>
      </c>
      <c r="T990" s="20">
        <v>0</v>
      </c>
      <c r="U990" s="20">
        <v>0</v>
      </c>
      <c r="V990" s="20">
        <v>0</v>
      </c>
      <c r="W990" s="20">
        <v>0</v>
      </c>
      <c r="X990" s="21">
        <v>5000</v>
      </c>
      <c r="Y990" s="20" t="s">
        <v>3243</v>
      </c>
      <c r="Z990" s="22">
        <v>723.5</v>
      </c>
      <c r="AA990" s="23">
        <f>+X990-Z990</f>
        <v>4276.5</v>
      </c>
    </row>
    <row r="991" spans="1:27" s="17" customFormat="1" ht="60" customHeight="1">
      <c r="A991" s="18">
        <v>41671</v>
      </c>
      <c r="B991" s="19" t="s">
        <v>2255</v>
      </c>
      <c r="C991" s="19" t="s">
        <v>90</v>
      </c>
      <c r="D991" s="19" t="s">
        <v>379</v>
      </c>
      <c r="E991" s="19" t="s">
        <v>2256</v>
      </c>
      <c r="F991" s="19" t="s">
        <v>2167</v>
      </c>
      <c r="G991" s="19" t="s">
        <v>299</v>
      </c>
      <c r="H991" s="20">
        <f t="shared" si="15"/>
        <v>266.66666666666669</v>
      </c>
      <c r="I991" s="20">
        <v>0</v>
      </c>
      <c r="J991" s="20">
        <v>0</v>
      </c>
      <c r="K991" s="20">
        <v>0</v>
      </c>
      <c r="L991" s="20">
        <v>0</v>
      </c>
      <c r="M991" s="20">
        <v>0</v>
      </c>
      <c r="N991" s="20">
        <v>0</v>
      </c>
      <c r="O991" s="20">
        <v>0</v>
      </c>
      <c r="P991" s="20">
        <v>0</v>
      </c>
      <c r="Q991" s="20">
        <v>0</v>
      </c>
      <c r="R991" s="20">
        <v>0</v>
      </c>
      <c r="S991" s="20">
        <v>4000</v>
      </c>
      <c r="T991" s="20">
        <v>0</v>
      </c>
      <c r="U991" s="20">
        <v>0</v>
      </c>
      <c r="V991" s="20">
        <v>0</v>
      </c>
      <c r="W991" s="20">
        <v>0</v>
      </c>
      <c r="X991" s="21">
        <v>4000</v>
      </c>
      <c r="Y991" s="20" t="s">
        <v>3243</v>
      </c>
      <c r="Z991" s="22">
        <v>509</v>
      </c>
      <c r="AA991" s="23">
        <f>+X991-Z991</f>
        <v>3491</v>
      </c>
    </row>
    <row r="992" spans="1:27" s="17" customFormat="1" ht="60" customHeight="1">
      <c r="A992" s="18">
        <v>41683</v>
      </c>
      <c r="B992" s="19" t="s">
        <v>2257</v>
      </c>
      <c r="C992" s="19" t="s">
        <v>216</v>
      </c>
      <c r="D992" s="19" t="s">
        <v>35</v>
      </c>
      <c r="E992" s="19" t="s">
        <v>2258</v>
      </c>
      <c r="F992" s="19" t="s">
        <v>2167</v>
      </c>
      <c r="G992" s="19" t="s">
        <v>193</v>
      </c>
      <c r="H992" s="20">
        <f t="shared" si="15"/>
        <v>200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3000</v>
      </c>
      <c r="T992" s="20">
        <v>0</v>
      </c>
      <c r="U992" s="20">
        <v>0</v>
      </c>
      <c r="V992" s="20">
        <v>0</v>
      </c>
      <c r="W992" s="20">
        <v>0</v>
      </c>
      <c r="X992" s="21">
        <v>3000</v>
      </c>
      <c r="Y992" s="20" t="s">
        <v>3243</v>
      </c>
      <c r="Z992" s="22">
        <v>1309</v>
      </c>
      <c r="AA992" s="23">
        <f>+X992-Z992</f>
        <v>1691</v>
      </c>
    </row>
    <row r="993" spans="1:27" s="17" customFormat="1" ht="60" customHeight="1">
      <c r="A993" s="18">
        <v>41683</v>
      </c>
      <c r="B993" s="19" t="s">
        <v>2259</v>
      </c>
      <c r="C993" s="19" t="s">
        <v>325</v>
      </c>
      <c r="D993" s="19" t="s">
        <v>207</v>
      </c>
      <c r="E993" s="19" t="s">
        <v>221</v>
      </c>
      <c r="F993" s="19" t="s">
        <v>2167</v>
      </c>
      <c r="G993" s="19" t="s">
        <v>299</v>
      </c>
      <c r="H993" s="20">
        <f t="shared" si="15"/>
        <v>400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0">
        <v>6000</v>
      </c>
      <c r="T993" s="20">
        <v>0</v>
      </c>
      <c r="U993" s="20">
        <v>0</v>
      </c>
      <c r="V993" s="20">
        <v>0</v>
      </c>
      <c r="W993" s="20">
        <v>0</v>
      </c>
      <c r="X993" s="21">
        <v>6000</v>
      </c>
      <c r="Y993" s="20" t="s">
        <v>3243</v>
      </c>
      <c r="Z993" s="22">
        <v>974</v>
      </c>
      <c r="AA993" s="23">
        <f>+X993-Z993</f>
        <v>5026</v>
      </c>
    </row>
    <row r="994" spans="1:27" s="17" customFormat="1" ht="60" customHeight="1">
      <c r="A994" s="18">
        <v>41683</v>
      </c>
      <c r="B994" s="19" t="s">
        <v>2260</v>
      </c>
      <c r="C994" s="19" t="s">
        <v>2261</v>
      </c>
      <c r="D994" s="19" t="s">
        <v>2262</v>
      </c>
      <c r="E994" s="19" t="s">
        <v>569</v>
      </c>
      <c r="F994" s="19" t="s">
        <v>2167</v>
      </c>
      <c r="G994" s="19" t="s">
        <v>299</v>
      </c>
      <c r="H994" s="20">
        <f t="shared" si="15"/>
        <v>400</v>
      </c>
      <c r="I994" s="20">
        <v>0</v>
      </c>
      <c r="J994" s="20">
        <v>0</v>
      </c>
      <c r="K994" s="20">
        <v>0</v>
      </c>
      <c r="L994" s="20">
        <v>0</v>
      </c>
      <c r="M994" s="20">
        <v>0</v>
      </c>
      <c r="N994" s="20">
        <v>0</v>
      </c>
      <c r="O994" s="20">
        <v>0</v>
      </c>
      <c r="P994" s="20">
        <v>0</v>
      </c>
      <c r="Q994" s="20">
        <v>0</v>
      </c>
      <c r="R994" s="20">
        <v>0</v>
      </c>
      <c r="S994" s="20">
        <v>6000</v>
      </c>
      <c r="T994" s="20">
        <v>0</v>
      </c>
      <c r="U994" s="20">
        <v>0</v>
      </c>
      <c r="V994" s="20">
        <v>0</v>
      </c>
      <c r="W994" s="20">
        <v>0</v>
      </c>
      <c r="X994" s="21">
        <v>6000</v>
      </c>
      <c r="Y994" s="20" t="s">
        <v>3243</v>
      </c>
      <c r="Z994" s="22">
        <v>1339</v>
      </c>
      <c r="AA994" s="23">
        <f>+X994-Z994</f>
        <v>4661</v>
      </c>
    </row>
    <row r="995" spans="1:27" s="17" customFormat="1" ht="60" customHeight="1">
      <c r="A995" s="18">
        <v>41699</v>
      </c>
      <c r="B995" s="19" t="s">
        <v>2263</v>
      </c>
      <c r="C995" s="19" t="s">
        <v>257</v>
      </c>
      <c r="D995" s="19" t="s">
        <v>1995</v>
      </c>
      <c r="E995" s="19" t="s">
        <v>2264</v>
      </c>
      <c r="F995" s="19" t="s">
        <v>2167</v>
      </c>
      <c r="G995" s="19" t="s">
        <v>193</v>
      </c>
      <c r="H995" s="20">
        <f t="shared" si="15"/>
        <v>141.13333333333333</v>
      </c>
      <c r="I995" s="20">
        <v>0</v>
      </c>
      <c r="J995" s="20">
        <v>0</v>
      </c>
      <c r="K995" s="20">
        <v>0</v>
      </c>
      <c r="L995" s="20">
        <v>0</v>
      </c>
      <c r="M995" s="20">
        <v>0</v>
      </c>
      <c r="N995" s="20">
        <v>0</v>
      </c>
      <c r="O995" s="20">
        <v>0</v>
      </c>
      <c r="P995" s="20">
        <v>0</v>
      </c>
      <c r="Q995" s="20">
        <v>0</v>
      </c>
      <c r="R995" s="20">
        <v>62.5</v>
      </c>
      <c r="S995" s="20">
        <v>2117</v>
      </c>
      <c r="T995" s="20">
        <v>0</v>
      </c>
      <c r="U995" s="20">
        <v>0</v>
      </c>
      <c r="V995" s="20">
        <v>0</v>
      </c>
      <c r="W995" s="20">
        <v>0</v>
      </c>
      <c r="X995" s="21">
        <v>2179.5</v>
      </c>
      <c r="Y995" s="20" t="s">
        <v>3243</v>
      </c>
      <c r="Z995" s="22">
        <v>84.5</v>
      </c>
      <c r="AA995" s="23">
        <f>+X995-Z995</f>
        <v>2095</v>
      </c>
    </row>
    <row r="996" spans="1:27" s="17" customFormat="1" ht="60" customHeight="1">
      <c r="A996" s="18">
        <v>41716</v>
      </c>
      <c r="B996" s="19" t="s">
        <v>2265</v>
      </c>
      <c r="C996" s="19" t="s">
        <v>1361</v>
      </c>
      <c r="D996" s="19" t="s">
        <v>2184</v>
      </c>
      <c r="E996" s="19" t="s">
        <v>242</v>
      </c>
      <c r="F996" s="19" t="s">
        <v>2167</v>
      </c>
      <c r="G996" s="19" t="s">
        <v>113</v>
      </c>
      <c r="H996" s="20">
        <f t="shared" si="15"/>
        <v>200</v>
      </c>
      <c r="I996" s="20">
        <v>0</v>
      </c>
      <c r="J996" s="20">
        <v>0</v>
      </c>
      <c r="K996" s="20">
        <v>0</v>
      </c>
      <c r="L996" s="20">
        <v>0</v>
      </c>
      <c r="M996" s="20">
        <v>0</v>
      </c>
      <c r="N996" s="20">
        <v>0</v>
      </c>
      <c r="O996" s="20">
        <v>0</v>
      </c>
      <c r="P996" s="20">
        <v>0</v>
      </c>
      <c r="Q996" s="20">
        <v>0</v>
      </c>
      <c r="R996" s="20">
        <v>0</v>
      </c>
      <c r="S996" s="20">
        <v>3000</v>
      </c>
      <c r="T996" s="20">
        <v>0</v>
      </c>
      <c r="U996" s="20">
        <v>0</v>
      </c>
      <c r="V996" s="20">
        <v>0</v>
      </c>
      <c r="W996" s="20">
        <v>0</v>
      </c>
      <c r="X996" s="21">
        <v>3000</v>
      </c>
      <c r="Y996" s="20" t="s">
        <v>3243</v>
      </c>
      <c r="Z996" s="22">
        <v>197</v>
      </c>
      <c r="AA996" s="23">
        <f>+X996-Z996</f>
        <v>2803</v>
      </c>
    </row>
    <row r="997" spans="1:27" s="17" customFormat="1" ht="60" customHeight="1">
      <c r="A997" s="18">
        <v>41732.352777777778</v>
      </c>
      <c r="B997" s="19" t="s">
        <v>2266</v>
      </c>
      <c r="C997" s="19" t="s">
        <v>35</v>
      </c>
      <c r="D997" s="19" t="s">
        <v>2267</v>
      </c>
      <c r="E997" s="19" t="s">
        <v>2268</v>
      </c>
      <c r="F997" s="19" t="s">
        <v>2167</v>
      </c>
      <c r="G997" s="19" t="s">
        <v>126</v>
      </c>
      <c r="H997" s="20">
        <f t="shared" si="15"/>
        <v>250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3750</v>
      </c>
      <c r="T997" s="20">
        <v>0</v>
      </c>
      <c r="U997" s="20">
        <v>0</v>
      </c>
      <c r="V997" s="20">
        <v>0</v>
      </c>
      <c r="W997" s="20">
        <v>0</v>
      </c>
      <c r="X997" s="21">
        <v>3750</v>
      </c>
      <c r="Y997" s="20" t="s">
        <v>3243</v>
      </c>
      <c r="Z997" s="22">
        <v>1209.5</v>
      </c>
      <c r="AA997" s="23">
        <f>+X997-Z997</f>
        <v>2540.5</v>
      </c>
    </row>
    <row r="998" spans="1:27" s="17" customFormat="1" ht="60" customHeight="1">
      <c r="A998" s="18">
        <v>41732</v>
      </c>
      <c r="B998" s="19" t="s">
        <v>2269</v>
      </c>
      <c r="C998" s="19" t="s">
        <v>48</v>
      </c>
      <c r="D998" s="19" t="s">
        <v>1485</v>
      </c>
      <c r="E998" s="19" t="s">
        <v>2270</v>
      </c>
      <c r="F998" s="19" t="s">
        <v>2167</v>
      </c>
      <c r="G998" s="19" t="s">
        <v>42</v>
      </c>
      <c r="H998" s="20">
        <f t="shared" si="15"/>
        <v>342.43333333333334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  <c r="N998" s="20">
        <v>0</v>
      </c>
      <c r="O998" s="20">
        <v>0</v>
      </c>
      <c r="P998" s="20">
        <v>0</v>
      </c>
      <c r="Q998" s="20">
        <v>0</v>
      </c>
      <c r="R998" s="20">
        <v>0</v>
      </c>
      <c r="S998" s="20">
        <v>5136.5</v>
      </c>
      <c r="T998" s="20">
        <v>0</v>
      </c>
      <c r="U998" s="20">
        <v>0</v>
      </c>
      <c r="V998" s="20">
        <v>0</v>
      </c>
      <c r="W998" s="20">
        <v>0</v>
      </c>
      <c r="X998" s="21">
        <v>5136.5</v>
      </c>
      <c r="Y998" s="20" t="s">
        <v>3243</v>
      </c>
      <c r="Z998" s="22">
        <v>1755.5</v>
      </c>
      <c r="AA998" s="23">
        <f>+X998-Z998</f>
        <v>3381</v>
      </c>
    </row>
    <row r="999" spans="1:27" s="17" customFormat="1" ht="60" customHeight="1">
      <c r="A999" s="18">
        <v>41732</v>
      </c>
      <c r="B999" s="19" t="s">
        <v>2271</v>
      </c>
      <c r="C999" s="19" t="s">
        <v>718</v>
      </c>
      <c r="D999" s="19" t="s">
        <v>635</v>
      </c>
      <c r="E999" s="19" t="s">
        <v>165</v>
      </c>
      <c r="F999" s="19" t="s">
        <v>2167</v>
      </c>
      <c r="G999" s="19" t="s">
        <v>299</v>
      </c>
      <c r="H999" s="20">
        <f t="shared" si="15"/>
        <v>400</v>
      </c>
      <c r="I999" s="20">
        <v>0</v>
      </c>
      <c r="J999" s="20">
        <v>0</v>
      </c>
      <c r="K999" s="20">
        <v>0</v>
      </c>
      <c r="L999" s="20">
        <v>0</v>
      </c>
      <c r="M999" s="20">
        <v>0</v>
      </c>
      <c r="N999" s="20">
        <v>0</v>
      </c>
      <c r="O999" s="20">
        <v>0</v>
      </c>
      <c r="P999" s="20">
        <v>0</v>
      </c>
      <c r="Q999" s="20">
        <v>0</v>
      </c>
      <c r="R999" s="20">
        <v>0</v>
      </c>
      <c r="S999" s="20">
        <v>6000</v>
      </c>
      <c r="T999" s="20">
        <v>0</v>
      </c>
      <c r="U999" s="20">
        <v>0</v>
      </c>
      <c r="V999" s="20">
        <v>0</v>
      </c>
      <c r="W999" s="20">
        <v>0</v>
      </c>
      <c r="X999" s="21">
        <v>6000</v>
      </c>
      <c r="Y999" s="20" t="s">
        <v>3243</v>
      </c>
      <c r="Z999" s="22">
        <v>974</v>
      </c>
      <c r="AA999" s="23">
        <f>+X999-Z999</f>
        <v>5026</v>
      </c>
    </row>
    <row r="1000" spans="1:27" s="17" customFormat="1" ht="60" customHeight="1">
      <c r="A1000" s="18">
        <v>41806</v>
      </c>
      <c r="B1000" s="19" t="s">
        <v>2272</v>
      </c>
      <c r="C1000" s="19" t="s">
        <v>521</v>
      </c>
      <c r="D1000" s="19" t="s">
        <v>829</v>
      </c>
      <c r="E1000" s="19" t="s">
        <v>524</v>
      </c>
      <c r="F1000" s="19" t="s">
        <v>2167</v>
      </c>
      <c r="G1000" s="19" t="s">
        <v>1833</v>
      </c>
      <c r="H1000" s="20">
        <f t="shared" si="15"/>
        <v>300</v>
      </c>
      <c r="I1000" s="20">
        <v>0</v>
      </c>
      <c r="J1000" s="20">
        <v>0</v>
      </c>
      <c r="K1000" s="20">
        <v>300</v>
      </c>
      <c r="L1000" s="20">
        <v>0</v>
      </c>
      <c r="M1000" s="20">
        <v>0</v>
      </c>
      <c r="N1000" s="20">
        <v>0</v>
      </c>
      <c r="O1000" s="20">
        <v>0</v>
      </c>
      <c r="P1000" s="20">
        <v>0</v>
      </c>
      <c r="Q1000" s="20">
        <v>0</v>
      </c>
      <c r="R1000" s="20">
        <v>0</v>
      </c>
      <c r="S1000" s="20">
        <v>4500</v>
      </c>
      <c r="T1000" s="20">
        <v>0</v>
      </c>
      <c r="U1000" s="20">
        <v>0</v>
      </c>
      <c r="V1000" s="20">
        <v>0</v>
      </c>
      <c r="W1000" s="20">
        <v>0</v>
      </c>
      <c r="X1000" s="21">
        <v>4800</v>
      </c>
      <c r="Y1000" s="20" t="s">
        <v>3243</v>
      </c>
      <c r="Z1000" s="22">
        <v>667.5</v>
      </c>
      <c r="AA1000" s="23">
        <f>+X1000-Z1000</f>
        <v>4132.5</v>
      </c>
    </row>
    <row r="1001" spans="1:27" s="17" customFormat="1" ht="60" customHeight="1">
      <c r="A1001" s="18">
        <v>41974.631249999999</v>
      </c>
      <c r="B1001" s="19" t="s">
        <v>2273</v>
      </c>
      <c r="C1001" s="19" t="s">
        <v>196</v>
      </c>
      <c r="D1001" s="19" t="s">
        <v>273</v>
      </c>
      <c r="E1001" s="19" t="s">
        <v>694</v>
      </c>
      <c r="F1001" s="19" t="s">
        <v>2167</v>
      </c>
      <c r="G1001" s="19" t="s">
        <v>50</v>
      </c>
      <c r="H1001" s="20">
        <f t="shared" si="15"/>
        <v>600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9000</v>
      </c>
      <c r="T1001" s="20">
        <v>0</v>
      </c>
      <c r="U1001" s="20">
        <v>0</v>
      </c>
      <c r="V1001" s="20">
        <v>0</v>
      </c>
      <c r="W1001" s="20">
        <v>0</v>
      </c>
      <c r="X1001" s="21">
        <v>9000</v>
      </c>
      <c r="Y1001" s="20" t="s">
        <v>3243</v>
      </c>
      <c r="Z1001" s="22">
        <v>1735</v>
      </c>
      <c r="AA1001" s="23">
        <f>+X1001-Z1001</f>
        <v>7265</v>
      </c>
    </row>
    <row r="1002" spans="1:27" s="17" customFormat="1" ht="60" customHeight="1">
      <c r="A1002" s="18">
        <v>41989</v>
      </c>
      <c r="B1002" s="19" t="s">
        <v>2274</v>
      </c>
      <c r="C1002" s="19" t="s">
        <v>35</v>
      </c>
      <c r="D1002" s="19" t="s">
        <v>65</v>
      </c>
      <c r="E1002" s="19" t="s">
        <v>2275</v>
      </c>
      <c r="F1002" s="19" t="s">
        <v>2167</v>
      </c>
      <c r="G1002" s="19" t="s">
        <v>299</v>
      </c>
      <c r="H1002" s="20">
        <f t="shared" si="15"/>
        <v>333.33333333333331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5000</v>
      </c>
      <c r="T1002" s="20">
        <v>0</v>
      </c>
      <c r="U1002" s="20">
        <v>0</v>
      </c>
      <c r="V1002" s="20">
        <v>0</v>
      </c>
      <c r="W1002" s="20">
        <v>0</v>
      </c>
      <c r="X1002" s="21">
        <v>5000</v>
      </c>
      <c r="Y1002" s="20" t="s">
        <v>3243</v>
      </c>
      <c r="Z1002" s="22">
        <v>723.5</v>
      </c>
      <c r="AA1002" s="23">
        <f>+X1002-Z1002</f>
        <v>4276.5</v>
      </c>
    </row>
    <row r="1003" spans="1:27" s="17" customFormat="1" ht="60" customHeight="1">
      <c r="A1003" s="18">
        <v>41989.405555555553</v>
      </c>
      <c r="B1003" s="19" t="s">
        <v>2276</v>
      </c>
      <c r="C1003" s="19" t="s">
        <v>386</v>
      </c>
      <c r="D1003" s="19" t="s">
        <v>328</v>
      </c>
      <c r="E1003" s="19" t="s">
        <v>1142</v>
      </c>
      <c r="F1003" s="19" t="s">
        <v>2167</v>
      </c>
      <c r="G1003" s="19" t="s">
        <v>126</v>
      </c>
      <c r="H1003" s="20">
        <f t="shared" si="15"/>
        <v>200</v>
      </c>
      <c r="I1003" s="20">
        <v>0</v>
      </c>
      <c r="J1003" s="20">
        <v>0</v>
      </c>
      <c r="K1003" s="20">
        <v>0</v>
      </c>
      <c r="L1003" s="20">
        <v>0</v>
      </c>
      <c r="M1003" s="20">
        <v>0</v>
      </c>
      <c r="N1003" s="20">
        <v>0</v>
      </c>
      <c r="O1003" s="20">
        <v>0</v>
      </c>
      <c r="P1003" s="20">
        <v>0</v>
      </c>
      <c r="Q1003" s="20">
        <v>0</v>
      </c>
      <c r="R1003" s="20">
        <v>0</v>
      </c>
      <c r="S1003" s="20">
        <v>3000</v>
      </c>
      <c r="T1003" s="20">
        <v>0</v>
      </c>
      <c r="U1003" s="20">
        <v>0</v>
      </c>
      <c r="V1003" s="20">
        <v>0</v>
      </c>
      <c r="W1003" s="20">
        <v>0</v>
      </c>
      <c r="X1003" s="21">
        <v>3000</v>
      </c>
      <c r="Y1003" s="20" t="s">
        <v>3243</v>
      </c>
      <c r="Z1003" s="22">
        <v>197</v>
      </c>
      <c r="AA1003" s="23">
        <f>+X1003-Z1003</f>
        <v>2803</v>
      </c>
    </row>
    <row r="1004" spans="1:27" s="17" customFormat="1" ht="60" customHeight="1">
      <c r="A1004" s="18">
        <v>42020</v>
      </c>
      <c r="B1004" s="19" t="s">
        <v>2277</v>
      </c>
      <c r="C1004" s="19" t="s">
        <v>232</v>
      </c>
      <c r="D1004" s="19" t="s">
        <v>2278</v>
      </c>
      <c r="E1004" s="19" t="s">
        <v>516</v>
      </c>
      <c r="F1004" s="19" t="s">
        <v>2167</v>
      </c>
      <c r="G1004" s="19" t="s">
        <v>299</v>
      </c>
      <c r="H1004" s="20">
        <f t="shared" si="15"/>
        <v>400</v>
      </c>
      <c r="I1004" s="20">
        <v>0</v>
      </c>
      <c r="J1004" s="20">
        <v>0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  <c r="S1004" s="20">
        <v>6000</v>
      </c>
      <c r="T1004" s="20">
        <v>0</v>
      </c>
      <c r="U1004" s="20">
        <v>0</v>
      </c>
      <c r="V1004" s="20">
        <v>0</v>
      </c>
      <c r="W1004" s="20">
        <v>0</v>
      </c>
      <c r="X1004" s="21">
        <v>6000</v>
      </c>
      <c r="Y1004" s="20" t="s">
        <v>3243</v>
      </c>
      <c r="Z1004" s="22">
        <v>974</v>
      </c>
      <c r="AA1004" s="23">
        <f>+X1004-Z1004</f>
        <v>5026</v>
      </c>
    </row>
    <row r="1005" spans="1:27" s="17" customFormat="1" ht="60" customHeight="1">
      <c r="A1005" s="18">
        <v>42064.573611111111</v>
      </c>
      <c r="B1005" s="19" t="s">
        <v>2279</v>
      </c>
      <c r="C1005" s="19" t="s">
        <v>2280</v>
      </c>
      <c r="D1005" s="19" t="s">
        <v>369</v>
      </c>
      <c r="E1005" s="19" t="s">
        <v>2281</v>
      </c>
      <c r="F1005" s="19" t="s">
        <v>2167</v>
      </c>
      <c r="G1005" s="19" t="s">
        <v>42</v>
      </c>
      <c r="H1005" s="20">
        <f t="shared" si="15"/>
        <v>166.66666666666666</v>
      </c>
      <c r="I1005" s="20">
        <v>0</v>
      </c>
      <c r="J1005" s="20">
        <v>0</v>
      </c>
      <c r="K1005" s="20">
        <v>0</v>
      </c>
      <c r="L1005" s="20">
        <v>0</v>
      </c>
      <c r="M1005" s="20">
        <v>0</v>
      </c>
      <c r="N1005" s="20">
        <v>0</v>
      </c>
      <c r="O1005" s="20">
        <v>0</v>
      </c>
      <c r="P1005" s="20">
        <v>0</v>
      </c>
      <c r="Q1005" s="20">
        <v>0</v>
      </c>
      <c r="R1005" s="20">
        <v>0</v>
      </c>
      <c r="S1005" s="20">
        <v>2500</v>
      </c>
      <c r="T1005" s="20">
        <v>0</v>
      </c>
      <c r="U1005" s="20">
        <v>0</v>
      </c>
      <c r="V1005" s="20">
        <v>0</v>
      </c>
      <c r="W1005" s="20">
        <v>0</v>
      </c>
      <c r="X1005" s="21">
        <v>2500</v>
      </c>
      <c r="Y1005" s="20" t="s">
        <v>3243</v>
      </c>
      <c r="Z1005" s="22">
        <v>107.5</v>
      </c>
      <c r="AA1005" s="23">
        <f>+X1005-Z1005</f>
        <v>2392.5</v>
      </c>
    </row>
    <row r="1006" spans="1:27" s="17" customFormat="1" ht="60" customHeight="1">
      <c r="A1006" s="18">
        <v>42064.519444444442</v>
      </c>
      <c r="B1006" s="19" t="s">
        <v>2282</v>
      </c>
      <c r="C1006" s="19" t="s">
        <v>273</v>
      </c>
      <c r="D1006" s="19" t="s">
        <v>1288</v>
      </c>
      <c r="E1006" s="19" t="s">
        <v>2283</v>
      </c>
      <c r="F1006" s="19" t="s">
        <v>2167</v>
      </c>
      <c r="G1006" s="19" t="s">
        <v>299</v>
      </c>
      <c r="H1006" s="20">
        <f t="shared" si="15"/>
        <v>333.33333333333331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20">
        <v>0</v>
      </c>
      <c r="R1006" s="20">
        <v>0</v>
      </c>
      <c r="S1006" s="20">
        <v>5000</v>
      </c>
      <c r="T1006" s="20">
        <v>0</v>
      </c>
      <c r="U1006" s="20">
        <v>0</v>
      </c>
      <c r="V1006" s="20">
        <v>0</v>
      </c>
      <c r="W1006" s="20">
        <v>0</v>
      </c>
      <c r="X1006" s="21">
        <v>5000</v>
      </c>
      <c r="Y1006" s="20" t="s">
        <v>3243</v>
      </c>
      <c r="Z1006" s="22">
        <v>723.5</v>
      </c>
      <c r="AA1006" s="23">
        <f>+X1006-Z1006</f>
        <v>4276.5</v>
      </c>
    </row>
    <row r="1007" spans="1:27" s="17" customFormat="1" ht="60" customHeight="1">
      <c r="A1007" s="18">
        <v>42309</v>
      </c>
      <c r="B1007" s="19" t="s">
        <v>2284</v>
      </c>
      <c r="C1007" s="19" t="s">
        <v>47</v>
      </c>
      <c r="D1007" s="19" t="s">
        <v>476</v>
      </c>
      <c r="E1007" s="19" t="s">
        <v>2285</v>
      </c>
      <c r="F1007" s="19" t="s">
        <v>2167</v>
      </c>
      <c r="G1007" s="19" t="s">
        <v>126</v>
      </c>
      <c r="H1007" s="20">
        <f t="shared" si="15"/>
        <v>366.66666666666669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0</v>
      </c>
      <c r="R1007" s="20">
        <v>0</v>
      </c>
      <c r="S1007" s="20">
        <v>5500</v>
      </c>
      <c r="T1007" s="20">
        <v>0</v>
      </c>
      <c r="U1007" s="20">
        <v>0</v>
      </c>
      <c r="V1007" s="20">
        <v>0</v>
      </c>
      <c r="W1007" s="20">
        <v>0</v>
      </c>
      <c r="X1007" s="21">
        <v>5500</v>
      </c>
      <c r="Y1007" s="20" t="s">
        <v>3243</v>
      </c>
      <c r="Z1007" s="22">
        <v>1347.5</v>
      </c>
      <c r="AA1007" s="23">
        <f>+X1007-Z1007</f>
        <v>4152.5</v>
      </c>
    </row>
    <row r="1008" spans="1:27" s="17" customFormat="1" ht="60" customHeight="1">
      <c r="A1008" s="18">
        <v>42385.550694444442</v>
      </c>
      <c r="B1008" s="19" t="s">
        <v>2286</v>
      </c>
      <c r="C1008" s="19" t="s">
        <v>200</v>
      </c>
      <c r="D1008" s="19" t="s">
        <v>294</v>
      </c>
      <c r="E1008" s="19" t="s">
        <v>2287</v>
      </c>
      <c r="F1008" s="19" t="s">
        <v>2167</v>
      </c>
      <c r="G1008" s="19" t="s">
        <v>281</v>
      </c>
      <c r="H1008" s="20">
        <f t="shared" si="15"/>
        <v>196.7</v>
      </c>
      <c r="I1008" s="20">
        <v>0</v>
      </c>
      <c r="J1008" s="20"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0">
        <v>0</v>
      </c>
      <c r="Q1008" s="20">
        <v>0</v>
      </c>
      <c r="R1008" s="20">
        <v>0</v>
      </c>
      <c r="S1008" s="20">
        <v>2950.5</v>
      </c>
      <c r="T1008" s="20">
        <v>0</v>
      </c>
      <c r="U1008" s="20">
        <v>0</v>
      </c>
      <c r="V1008" s="20">
        <v>0</v>
      </c>
      <c r="W1008" s="20">
        <v>0</v>
      </c>
      <c r="X1008" s="21">
        <v>3344</v>
      </c>
      <c r="Y1008" s="20" t="s">
        <v>3243</v>
      </c>
      <c r="Z1008" s="22">
        <v>253</v>
      </c>
      <c r="AA1008" s="23">
        <f>+X1008-Z1008</f>
        <v>3091</v>
      </c>
    </row>
    <row r="1009" spans="1:27" s="17" customFormat="1" ht="60" customHeight="1">
      <c r="A1009" s="18">
        <v>42522</v>
      </c>
      <c r="B1009" s="19" t="s">
        <v>2288</v>
      </c>
      <c r="C1009" s="19" t="s">
        <v>152</v>
      </c>
      <c r="D1009" s="19" t="s">
        <v>318</v>
      </c>
      <c r="E1009" s="19" t="s">
        <v>2289</v>
      </c>
      <c r="F1009" s="19" t="s">
        <v>2167</v>
      </c>
      <c r="G1009" s="19" t="s">
        <v>126</v>
      </c>
      <c r="H1009" s="20">
        <f t="shared" si="15"/>
        <v>266.66666666666669</v>
      </c>
      <c r="I1009" s="20">
        <v>0</v>
      </c>
      <c r="J1009" s="20"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  <c r="S1009" s="20">
        <v>4000</v>
      </c>
      <c r="T1009" s="20">
        <v>0</v>
      </c>
      <c r="U1009" s="20">
        <v>0</v>
      </c>
      <c r="V1009" s="20">
        <v>0</v>
      </c>
      <c r="W1009" s="20">
        <v>0</v>
      </c>
      <c r="X1009" s="21">
        <v>4000</v>
      </c>
      <c r="Y1009" s="20" t="s">
        <v>3243</v>
      </c>
      <c r="Z1009" s="22">
        <v>939</v>
      </c>
      <c r="AA1009" s="23">
        <f>+X1009-Z1009</f>
        <v>3061</v>
      </c>
    </row>
    <row r="1010" spans="1:27" s="17" customFormat="1" ht="60" customHeight="1">
      <c r="A1010" s="18">
        <v>42537.738194444442</v>
      </c>
      <c r="B1010" s="19" t="s">
        <v>2290</v>
      </c>
      <c r="C1010" s="19" t="s">
        <v>2291</v>
      </c>
      <c r="D1010" s="19" t="s">
        <v>2292</v>
      </c>
      <c r="E1010" s="19" t="s">
        <v>2293</v>
      </c>
      <c r="F1010" s="19" t="s">
        <v>2167</v>
      </c>
      <c r="G1010" s="19" t="s">
        <v>126</v>
      </c>
      <c r="H1010" s="20">
        <f t="shared" si="15"/>
        <v>166.66666666666666</v>
      </c>
      <c r="I1010" s="20">
        <v>0</v>
      </c>
      <c r="J1010" s="20">
        <v>0</v>
      </c>
      <c r="K1010" s="20">
        <v>0</v>
      </c>
      <c r="L1010" s="20">
        <v>0</v>
      </c>
      <c r="M1010" s="20">
        <v>0</v>
      </c>
      <c r="N1010" s="20">
        <v>0</v>
      </c>
      <c r="O1010" s="20">
        <v>0</v>
      </c>
      <c r="P1010" s="20">
        <v>0</v>
      </c>
      <c r="Q1010" s="20">
        <v>0</v>
      </c>
      <c r="R1010" s="20">
        <v>0</v>
      </c>
      <c r="S1010" s="20">
        <v>2500</v>
      </c>
      <c r="T1010" s="20">
        <v>0</v>
      </c>
      <c r="U1010" s="20">
        <v>0</v>
      </c>
      <c r="V1010" s="20">
        <v>0</v>
      </c>
      <c r="W1010" s="20">
        <v>0</v>
      </c>
      <c r="X1010" s="21">
        <v>2500</v>
      </c>
      <c r="Y1010" s="20" t="s">
        <v>3243</v>
      </c>
      <c r="Z1010" s="22">
        <v>376</v>
      </c>
      <c r="AA1010" s="23">
        <f>+X1010-Z1010</f>
        <v>2124</v>
      </c>
    </row>
    <row r="1011" spans="1:27" s="17" customFormat="1" ht="60" customHeight="1">
      <c r="A1011" s="18">
        <v>42614.3125</v>
      </c>
      <c r="B1011" s="19" t="s">
        <v>2294</v>
      </c>
      <c r="C1011" s="19" t="s">
        <v>232</v>
      </c>
      <c r="D1011" s="19" t="s">
        <v>422</v>
      </c>
      <c r="E1011" s="19" t="s">
        <v>2295</v>
      </c>
      <c r="F1011" s="19" t="s">
        <v>2167</v>
      </c>
      <c r="G1011" s="19" t="s">
        <v>299</v>
      </c>
      <c r="H1011" s="20">
        <f t="shared" si="15"/>
        <v>300</v>
      </c>
      <c r="I1011" s="20">
        <v>0</v>
      </c>
      <c r="J1011" s="20">
        <v>0</v>
      </c>
      <c r="K1011" s="20">
        <v>0</v>
      </c>
      <c r="L1011" s="20">
        <v>0</v>
      </c>
      <c r="M1011" s="20">
        <v>0</v>
      </c>
      <c r="N1011" s="20">
        <v>0</v>
      </c>
      <c r="O1011" s="20">
        <v>0</v>
      </c>
      <c r="P1011" s="20">
        <v>0</v>
      </c>
      <c r="Q1011" s="20">
        <v>0</v>
      </c>
      <c r="R1011" s="20">
        <v>0</v>
      </c>
      <c r="S1011" s="20">
        <v>4500</v>
      </c>
      <c r="T1011" s="20">
        <v>0</v>
      </c>
      <c r="U1011" s="20">
        <v>0</v>
      </c>
      <c r="V1011" s="20">
        <v>0</v>
      </c>
      <c r="W1011" s="20">
        <v>0</v>
      </c>
      <c r="X1011" s="21">
        <v>4500</v>
      </c>
      <c r="Y1011" s="20" t="s">
        <v>3243</v>
      </c>
      <c r="Z1011" s="22">
        <v>1097.5</v>
      </c>
      <c r="AA1011" s="23">
        <f>+X1011-Z1011</f>
        <v>3402.5</v>
      </c>
    </row>
    <row r="1012" spans="1:27" s="17" customFormat="1" ht="60" customHeight="1">
      <c r="A1012" s="18">
        <v>42614.317361111112</v>
      </c>
      <c r="B1012" s="19" t="s">
        <v>2296</v>
      </c>
      <c r="C1012" s="19" t="s">
        <v>1408</v>
      </c>
      <c r="D1012" s="19" t="s">
        <v>96</v>
      </c>
      <c r="E1012" s="19" t="s">
        <v>2297</v>
      </c>
      <c r="F1012" s="19" t="s">
        <v>2167</v>
      </c>
      <c r="G1012" s="19" t="s">
        <v>55</v>
      </c>
      <c r="H1012" s="20">
        <f t="shared" si="15"/>
        <v>400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6000</v>
      </c>
      <c r="T1012" s="20">
        <v>0</v>
      </c>
      <c r="U1012" s="20">
        <v>0</v>
      </c>
      <c r="V1012" s="20">
        <v>0</v>
      </c>
      <c r="W1012" s="20">
        <v>0</v>
      </c>
      <c r="X1012" s="21">
        <v>6000</v>
      </c>
      <c r="Y1012" s="20" t="s">
        <v>3243</v>
      </c>
      <c r="Z1012" s="22">
        <v>1619</v>
      </c>
      <c r="AA1012" s="23">
        <f>+X1012-Z1012</f>
        <v>4381</v>
      </c>
    </row>
    <row r="1013" spans="1:27" s="17" customFormat="1" ht="60" customHeight="1">
      <c r="A1013" s="18">
        <v>34828</v>
      </c>
      <c r="B1013" s="19" t="s">
        <v>2298</v>
      </c>
      <c r="C1013" s="19" t="s">
        <v>96</v>
      </c>
      <c r="D1013" s="19" t="s">
        <v>916</v>
      </c>
      <c r="E1013" s="19" t="s">
        <v>408</v>
      </c>
      <c r="F1013" s="19" t="s">
        <v>2299</v>
      </c>
      <c r="G1013" s="19" t="s">
        <v>291</v>
      </c>
      <c r="H1013" s="20">
        <f t="shared" si="15"/>
        <v>183.73333333333332</v>
      </c>
      <c r="I1013" s="20">
        <v>0</v>
      </c>
      <c r="J1013" s="20">
        <v>0</v>
      </c>
      <c r="K1013" s="20">
        <v>0</v>
      </c>
      <c r="L1013" s="20">
        <v>0</v>
      </c>
      <c r="M1013" s="20">
        <v>0</v>
      </c>
      <c r="N1013" s="20">
        <v>85</v>
      </c>
      <c r="O1013" s="20">
        <v>0</v>
      </c>
      <c r="P1013" s="20">
        <v>0</v>
      </c>
      <c r="Q1013" s="20">
        <v>0</v>
      </c>
      <c r="R1013" s="20">
        <v>0</v>
      </c>
      <c r="S1013" s="20">
        <v>2756</v>
      </c>
      <c r="T1013" s="20">
        <v>0</v>
      </c>
      <c r="U1013" s="20">
        <v>0</v>
      </c>
      <c r="V1013" s="20">
        <v>0</v>
      </c>
      <c r="W1013" s="20">
        <v>0</v>
      </c>
      <c r="X1013" s="21">
        <v>2841</v>
      </c>
      <c r="Y1013" s="20" t="s">
        <v>3244</v>
      </c>
      <c r="Z1013" s="22">
        <v>280</v>
      </c>
      <c r="AA1013" s="23">
        <f>+X1013-Z1013</f>
        <v>2561</v>
      </c>
    </row>
    <row r="1014" spans="1:27" s="17" customFormat="1" ht="60" customHeight="1">
      <c r="A1014" s="18">
        <v>36308</v>
      </c>
      <c r="B1014" s="19" t="s">
        <v>2300</v>
      </c>
      <c r="C1014" s="19" t="s">
        <v>232</v>
      </c>
      <c r="D1014" s="19" t="s">
        <v>566</v>
      </c>
      <c r="E1014" s="19" t="s">
        <v>133</v>
      </c>
      <c r="F1014" s="19" t="s">
        <v>2299</v>
      </c>
      <c r="G1014" s="19" t="s">
        <v>371</v>
      </c>
      <c r="H1014" s="20">
        <f t="shared" si="15"/>
        <v>214.86666666666667</v>
      </c>
      <c r="I1014" s="20">
        <v>0</v>
      </c>
      <c r="J1014" s="20">
        <v>0</v>
      </c>
      <c r="K1014" s="20">
        <v>0</v>
      </c>
      <c r="L1014" s="20">
        <v>0</v>
      </c>
      <c r="M1014" s="20">
        <v>0</v>
      </c>
      <c r="N1014" s="20">
        <v>85</v>
      </c>
      <c r="O1014" s="20">
        <v>0</v>
      </c>
      <c r="P1014" s="20">
        <v>0</v>
      </c>
      <c r="Q1014" s="20">
        <v>0</v>
      </c>
      <c r="R1014" s="20">
        <v>0</v>
      </c>
      <c r="S1014" s="20">
        <v>3223</v>
      </c>
      <c r="T1014" s="20">
        <v>0</v>
      </c>
      <c r="U1014" s="20">
        <v>0</v>
      </c>
      <c r="V1014" s="20">
        <v>0</v>
      </c>
      <c r="W1014" s="20">
        <v>0</v>
      </c>
      <c r="X1014" s="21">
        <v>3308</v>
      </c>
      <c r="Y1014" s="20" t="s">
        <v>3244</v>
      </c>
      <c r="Z1014" s="22">
        <v>2203.5</v>
      </c>
      <c r="AA1014" s="23">
        <f>+X1014-Z1014</f>
        <v>1104.5</v>
      </c>
    </row>
    <row r="1015" spans="1:27" s="17" customFormat="1" ht="60" customHeight="1">
      <c r="A1015" s="18">
        <v>35643</v>
      </c>
      <c r="B1015" s="19" t="s">
        <v>2301</v>
      </c>
      <c r="C1015" s="19" t="s">
        <v>2302</v>
      </c>
      <c r="D1015" s="19" t="s">
        <v>240</v>
      </c>
      <c r="E1015" s="19" t="s">
        <v>694</v>
      </c>
      <c r="F1015" s="19" t="s">
        <v>2299</v>
      </c>
      <c r="G1015" s="19" t="s">
        <v>601</v>
      </c>
      <c r="H1015" s="20">
        <f t="shared" si="15"/>
        <v>161.86666666666667</v>
      </c>
      <c r="I1015" s="20">
        <v>0</v>
      </c>
      <c r="J1015" s="20">
        <v>0</v>
      </c>
      <c r="K1015" s="20">
        <v>0</v>
      </c>
      <c r="L1015" s="20">
        <v>0</v>
      </c>
      <c r="M1015" s="20">
        <v>0</v>
      </c>
      <c r="N1015" s="20">
        <v>85</v>
      </c>
      <c r="O1015" s="20">
        <v>0</v>
      </c>
      <c r="P1015" s="20">
        <v>0</v>
      </c>
      <c r="Q1015" s="20">
        <v>0</v>
      </c>
      <c r="R1015" s="20">
        <v>0</v>
      </c>
      <c r="S1015" s="20">
        <v>2428</v>
      </c>
      <c r="T1015" s="20">
        <v>0</v>
      </c>
      <c r="U1015" s="20">
        <v>80</v>
      </c>
      <c r="V1015" s="20">
        <v>0</v>
      </c>
      <c r="W1015" s="20">
        <v>0</v>
      </c>
      <c r="X1015" s="21">
        <v>2593</v>
      </c>
      <c r="Y1015" s="20" t="s">
        <v>3244</v>
      </c>
      <c r="Z1015" s="22">
        <v>691.5</v>
      </c>
      <c r="AA1015" s="23">
        <f>+X1015-Z1015</f>
        <v>1901.5</v>
      </c>
    </row>
    <row r="1016" spans="1:27" s="17" customFormat="1" ht="60" customHeight="1">
      <c r="A1016" s="18">
        <v>38854</v>
      </c>
      <c r="B1016" s="19" t="s">
        <v>2303</v>
      </c>
      <c r="C1016" s="19" t="s">
        <v>232</v>
      </c>
      <c r="D1016" s="19" t="s">
        <v>149</v>
      </c>
      <c r="E1016" s="19" t="s">
        <v>2304</v>
      </c>
      <c r="F1016" s="19" t="s">
        <v>2299</v>
      </c>
      <c r="G1016" s="19" t="s">
        <v>291</v>
      </c>
      <c r="H1016" s="20">
        <f t="shared" si="15"/>
        <v>182.86666666666667</v>
      </c>
      <c r="I1016" s="20">
        <v>0</v>
      </c>
      <c r="J1016" s="20">
        <v>0</v>
      </c>
      <c r="K1016" s="20">
        <v>0</v>
      </c>
      <c r="L1016" s="20">
        <v>0</v>
      </c>
      <c r="M1016" s="20">
        <v>0</v>
      </c>
      <c r="N1016" s="20">
        <v>85</v>
      </c>
      <c r="O1016" s="20">
        <v>0</v>
      </c>
      <c r="P1016" s="20">
        <v>0</v>
      </c>
      <c r="Q1016" s="20">
        <v>0</v>
      </c>
      <c r="R1016" s="20">
        <v>0</v>
      </c>
      <c r="S1016" s="20">
        <v>2743</v>
      </c>
      <c r="T1016" s="20">
        <v>0</v>
      </c>
      <c r="U1016" s="20">
        <v>0</v>
      </c>
      <c r="V1016" s="20">
        <v>0</v>
      </c>
      <c r="W1016" s="20">
        <v>0</v>
      </c>
      <c r="X1016" s="21">
        <v>2828</v>
      </c>
      <c r="Y1016" s="20" t="s">
        <v>3244</v>
      </c>
      <c r="Z1016" s="22">
        <v>1077.5</v>
      </c>
      <c r="AA1016" s="23">
        <f>+X1016-Z1016</f>
        <v>1750.5</v>
      </c>
    </row>
    <row r="1017" spans="1:27" s="17" customFormat="1" ht="60" customHeight="1">
      <c r="A1017" s="18">
        <v>38826</v>
      </c>
      <c r="B1017" s="19" t="s">
        <v>2305</v>
      </c>
      <c r="C1017" s="19" t="s">
        <v>512</v>
      </c>
      <c r="D1017" s="19" t="s">
        <v>1270</v>
      </c>
      <c r="E1017" s="19" t="s">
        <v>2025</v>
      </c>
      <c r="F1017" s="19" t="s">
        <v>2299</v>
      </c>
      <c r="G1017" s="19" t="s">
        <v>118</v>
      </c>
      <c r="H1017" s="20">
        <f t="shared" si="15"/>
        <v>161.86666666666667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32.5</v>
      </c>
      <c r="S1017" s="20">
        <v>2428</v>
      </c>
      <c r="T1017" s="20">
        <v>0</v>
      </c>
      <c r="U1017" s="20">
        <v>0</v>
      </c>
      <c r="V1017" s="20">
        <v>0</v>
      </c>
      <c r="W1017" s="20">
        <v>0</v>
      </c>
      <c r="X1017" s="21">
        <v>2460.5</v>
      </c>
      <c r="Y1017" s="20" t="s">
        <v>3244</v>
      </c>
      <c r="Z1017" s="22">
        <v>730</v>
      </c>
      <c r="AA1017" s="23">
        <f>+X1017-Z1017</f>
        <v>1730.5</v>
      </c>
    </row>
    <row r="1018" spans="1:27" s="17" customFormat="1" ht="60" customHeight="1">
      <c r="A1018" s="18">
        <v>38961</v>
      </c>
      <c r="B1018" s="19" t="s">
        <v>2306</v>
      </c>
      <c r="C1018" s="19" t="s">
        <v>90</v>
      </c>
      <c r="D1018" s="19" t="s">
        <v>1640</v>
      </c>
      <c r="E1018" s="19" t="s">
        <v>580</v>
      </c>
      <c r="F1018" s="19" t="s">
        <v>2299</v>
      </c>
      <c r="G1018" s="19" t="s">
        <v>291</v>
      </c>
      <c r="H1018" s="20">
        <f t="shared" si="15"/>
        <v>183.73333333333332</v>
      </c>
      <c r="I1018" s="20">
        <v>735</v>
      </c>
      <c r="J1018" s="20">
        <v>0</v>
      </c>
      <c r="K1018" s="20">
        <v>0</v>
      </c>
      <c r="L1018" s="20">
        <v>0</v>
      </c>
      <c r="M1018" s="20">
        <v>0</v>
      </c>
      <c r="N1018" s="20">
        <v>85</v>
      </c>
      <c r="O1018" s="20">
        <v>0</v>
      </c>
      <c r="P1018" s="20">
        <v>0</v>
      </c>
      <c r="Q1018" s="20">
        <v>0</v>
      </c>
      <c r="R1018" s="20">
        <v>0</v>
      </c>
      <c r="S1018" s="20">
        <v>2756</v>
      </c>
      <c r="T1018" s="20">
        <v>0</v>
      </c>
      <c r="U1018" s="20">
        <v>0</v>
      </c>
      <c r="V1018" s="20">
        <v>0</v>
      </c>
      <c r="W1018" s="20">
        <v>0</v>
      </c>
      <c r="X1018" s="21">
        <v>3943.5</v>
      </c>
      <c r="Y1018" s="20" t="s">
        <v>3244</v>
      </c>
      <c r="Z1018" s="22">
        <v>560.5</v>
      </c>
      <c r="AA1018" s="23">
        <f>+X1018-Z1018</f>
        <v>3383</v>
      </c>
    </row>
    <row r="1019" spans="1:27" s="17" customFormat="1" ht="60" customHeight="1">
      <c r="A1019" s="18">
        <v>39707</v>
      </c>
      <c r="B1019" s="19" t="s">
        <v>2307</v>
      </c>
      <c r="C1019" s="19" t="s">
        <v>128</v>
      </c>
      <c r="D1019" s="19" t="s">
        <v>183</v>
      </c>
      <c r="E1019" s="19" t="s">
        <v>569</v>
      </c>
      <c r="F1019" s="19" t="s">
        <v>2299</v>
      </c>
      <c r="G1019" s="19" t="s">
        <v>349</v>
      </c>
      <c r="H1019" s="20">
        <f t="shared" si="15"/>
        <v>183.73333333333332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2250.5</v>
      </c>
      <c r="R1019" s="20">
        <v>0</v>
      </c>
      <c r="S1019" s="20">
        <v>2756</v>
      </c>
      <c r="T1019" s="20">
        <v>0</v>
      </c>
      <c r="U1019" s="20">
        <v>0</v>
      </c>
      <c r="V1019" s="20">
        <v>0</v>
      </c>
      <c r="W1019" s="20">
        <v>6430.5</v>
      </c>
      <c r="X1019" s="21">
        <v>12510</v>
      </c>
      <c r="Y1019" s="20" t="s">
        <v>3244</v>
      </c>
      <c r="Z1019" s="22">
        <v>2892.5</v>
      </c>
      <c r="AA1019" s="23">
        <f>+X1019-Z1019</f>
        <v>9617.5</v>
      </c>
    </row>
    <row r="1020" spans="1:27" s="17" customFormat="1" ht="60" customHeight="1">
      <c r="A1020" s="18">
        <v>39722</v>
      </c>
      <c r="B1020" s="19" t="s">
        <v>2308</v>
      </c>
      <c r="C1020" s="19" t="s">
        <v>78</v>
      </c>
      <c r="D1020" s="19" t="s">
        <v>102</v>
      </c>
      <c r="E1020" s="19" t="s">
        <v>1387</v>
      </c>
      <c r="F1020" s="19" t="s">
        <v>2299</v>
      </c>
      <c r="G1020" s="19" t="s">
        <v>291</v>
      </c>
      <c r="H1020" s="20">
        <f t="shared" si="15"/>
        <v>183.73333333333332</v>
      </c>
      <c r="I1020" s="20">
        <v>735</v>
      </c>
      <c r="J1020" s="20">
        <v>0</v>
      </c>
      <c r="K1020" s="20">
        <v>0</v>
      </c>
      <c r="L1020" s="20">
        <v>0</v>
      </c>
      <c r="M1020" s="20">
        <v>0</v>
      </c>
      <c r="N1020" s="20">
        <v>85</v>
      </c>
      <c r="O1020" s="20">
        <v>147</v>
      </c>
      <c r="P1020" s="20">
        <v>0</v>
      </c>
      <c r="Q1020" s="20">
        <v>0</v>
      </c>
      <c r="R1020" s="20">
        <v>0</v>
      </c>
      <c r="S1020" s="20">
        <v>2756</v>
      </c>
      <c r="T1020" s="20">
        <v>0</v>
      </c>
      <c r="U1020" s="20">
        <v>0</v>
      </c>
      <c r="V1020" s="20">
        <v>0</v>
      </c>
      <c r="W1020" s="20">
        <v>0</v>
      </c>
      <c r="X1020" s="21">
        <v>4090.5</v>
      </c>
      <c r="Y1020" s="20" t="s">
        <v>3244</v>
      </c>
      <c r="Z1020" s="22">
        <v>884</v>
      </c>
      <c r="AA1020" s="23">
        <f>+X1020-Z1020</f>
        <v>3206.5</v>
      </c>
    </row>
    <row r="1021" spans="1:27" s="17" customFormat="1" ht="60" customHeight="1">
      <c r="A1021" s="18">
        <v>40284</v>
      </c>
      <c r="B1021" s="19" t="s">
        <v>2309</v>
      </c>
      <c r="C1021" s="19" t="s">
        <v>725</v>
      </c>
      <c r="D1021" s="19" t="s">
        <v>656</v>
      </c>
      <c r="E1021" s="19" t="s">
        <v>2310</v>
      </c>
      <c r="F1021" s="19" t="s">
        <v>2299</v>
      </c>
      <c r="G1021" s="19" t="s">
        <v>291</v>
      </c>
      <c r="H1021" s="20">
        <f t="shared" si="15"/>
        <v>182.86666666666667</v>
      </c>
      <c r="I1021" s="20">
        <v>0</v>
      </c>
      <c r="J1021" s="20">
        <v>0</v>
      </c>
      <c r="K1021" s="20">
        <v>0</v>
      </c>
      <c r="L1021" s="20">
        <v>0</v>
      </c>
      <c r="M1021" s="20">
        <v>0</v>
      </c>
      <c r="N1021" s="20">
        <v>85</v>
      </c>
      <c r="O1021" s="20">
        <v>146.5</v>
      </c>
      <c r="P1021" s="20">
        <v>0</v>
      </c>
      <c r="Q1021" s="20">
        <v>0</v>
      </c>
      <c r="R1021" s="20">
        <v>0</v>
      </c>
      <c r="S1021" s="20">
        <v>2743</v>
      </c>
      <c r="T1021" s="20">
        <v>0</v>
      </c>
      <c r="U1021" s="20">
        <v>0</v>
      </c>
      <c r="V1021" s="20">
        <v>0</v>
      </c>
      <c r="W1021" s="20">
        <v>0</v>
      </c>
      <c r="X1021" s="21">
        <v>3340</v>
      </c>
      <c r="Y1021" s="20" t="s">
        <v>3244</v>
      </c>
      <c r="Z1021" s="22">
        <v>353.5</v>
      </c>
      <c r="AA1021" s="23">
        <f>+X1021-Z1021</f>
        <v>2986.5</v>
      </c>
    </row>
    <row r="1022" spans="1:27" s="17" customFormat="1" ht="60" customHeight="1">
      <c r="A1022" s="18">
        <v>41463</v>
      </c>
      <c r="B1022" s="19" t="s">
        <v>2311</v>
      </c>
      <c r="C1022" s="19" t="s">
        <v>29</v>
      </c>
      <c r="D1022" s="19" t="s">
        <v>2312</v>
      </c>
      <c r="E1022" s="19" t="s">
        <v>1396</v>
      </c>
      <c r="F1022" s="19" t="s">
        <v>2299</v>
      </c>
      <c r="G1022" s="19" t="s">
        <v>291</v>
      </c>
      <c r="H1022" s="20">
        <f t="shared" si="15"/>
        <v>182.86666666666667</v>
      </c>
      <c r="I1022" s="20">
        <v>0</v>
      </c>
      <c r="J1022" s="20">
        <v>0</v>
      </c>
      <c r="K1022" s="20">
        <v>0</v>
      </c>
      <c r="L1022" s="20">
        <v>0</v>
      </c>
      <c r="M1022" s="20">
        <v>0</v>
      </c>
      <c r="N1022" s="20">
        <v>85</v>
      </c>
      <c r="O1022" s="20">
        <v>0</v>
      </c>
      <c r="P1022" s="20">
        <v>0</v>
      </c>
      <c r="Q1022" s="20">
        <v>0</v>
      </c>
      <c r="R1022" s="20">
        <v>0</v>
      </c>
      <c r="S1022" s="20">
        <v>2743</v>
      </c>
      <c r="T1022" s="20">
        <v>0</v>
      </c>
      <c r="U1022" s="20">
        <v>0</v>
      </c>
      <c r="V1022" s="20">
        <v>0</v>
      </c>
      <c r="W1022" s="20">
        <v>0</v>
      </c>
      <c r="X1022" s="21">
        <v>2828</v>
      </c>
      <c r="Y1022" s="20" t="s">
        <v>3244</v>
      </c>
      <c r="Z1022" s="22">
        <v>2238.5</v>
      </c>
      <c r="AA1022" s="23">
        <f>+X1022-Z1022</f>
        <v>589.5</v>
      </c>
    </row>
    <row r="1023" spans="1:27" s="17" customFormat="1" ht="60" customHeight="1">
      <c r="A1023" s="18">
        <v>41655</v>
      </c>
      <c r="B1023" s="19" t="s">
        <v>2313</v>
      </c>
      <c r="C1023" s="19" t="s">
        <v>47</v>
      </c>
      <c r="D1023" s="19" t="s">
        <v>124</v>
      </c>
      <c r="E1023" s="19" t="s">
        <v>2314</v>
      </c>
      <c r="F1023" s="19" t="s">
        <v>2299</v>
      </c>
      <c r="G1023" s="19" t="s">
        <v>601</v>
      </c>
      <c r="H1023" s="20">
        <f t="shared" si="15"/>
        <v>253.33333333333334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3800</v>
      </c>
      <c r="T1023" s="20">
        <v>0</v>
      </c>
      <c r="U1023" s="20">
        <v>0</v>
      </c>
      <c r="V1023" s="20">
        <v>0</v>
      </c>
      <c r="W1023" s="20">
        <v>0</v>
      </c>
      <c r="X1023" s="21">
        <v>3800</v>
      </c>
      <c r="Y1023" s="20" t="s">
        <v>3243</v>
      </c>
      <c r="Z1023" s="22">
        <v>469</v>
      </c>
      <c r="AA1023" s="23">
        <f>+X1023-Z1023</f>
        <v>3331</v>
      </c>
    </row>
    <row r="1024" spans="1:27" s="17" customFormat="1" ht="60" customHeight="1">
      <c r="A1024" s="18">
        <v>41655</v>
      </c>
      <c r="B1024" s="19" t="s">
        <v>2315</v>
      </c>
      <c r="C1024" s="19" t="s">
        <v>120</v>
      </c>
      <c r="D1024" s="19" t="s">
        <v>251</v>
      </c>
      <c r="E1024" s="19" t="s">
        <v>2316</v>
      </c>
      <c r="F1024" s="19" t="s">
        <v>2299</v>
      </c>
      <c r="G1024" s="19" t="s">
        <v>42</v>
      </c>
      <c r="H1024" s="20">
        <f t="shared" si="15"/>
        <v>141.16666666666666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0">
        <v>0</v>
      </c>
      <c r="Q1024" s="20">
        <v>0</v>
      </c>
      <c r="R1024" s="20">
        <v>62.5</v>
      </c>
      <c r="S1024" s="20">
        <v>2117.5</v>
      </c>
      <c r="T1024" s="20">
        <v>0</v>
      </c>
      <c r="U1024" s="20">
        <v>0</v>
      </c>
      <c r="V1024" s="20">
        <v>0</v>
      </c>
      <c r="W1024" s="20">
        <v>0</v>
      </c>
      <c r="X1024" s="21">
        <v>2180</v>
      </c>
      <c r="Y1024" s="20" t="s">
        <v>3243</v>
      </c>
      <c r="Z1024" s="22">
        <v>84.5</v>
      </c>
      <c r="AA1024" s="23">
        <f>+X1024-Z1024</f>
        <v>2095.5</v>
      </c>
    </row>
    <row r="1025" spans="1:27" s="17" customFormat="1" ht="60" customHeight="1">
      <c r="A1025" s="18">
        <v>41655.68472222222</v>
      </c>
      <c r="B1025" s="19" t="s">
        <v>2317</v>
      </c>
      <c r="C1025" s="19" t="s">
        <v>1702</v>
      </c>
      <c r="D1025" s="19" t="s">
        <v>96</v>
      </c>
      <c r="E1025" s="19" t="s">
        <v>954</v>
      </c>
      <c r="F1025" s="19" t="s">
        <v>2299</v>
      </c>
      <c r="G1025" s="19" t="s">
        <v>1069</v>
      </c>
      <c r="H1025" s="20">
        <f t="shared" si="15"/>
        <v>333.33333333333331</v>
      </c>
      <c r="I1025" s="20">
        <v>666.5</v>
      </c>
      <c r="J1025" s="20">
        <v>0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0">
        <v>0</v>
      </c>
      <c r="Q1025" s="20">
        <v>0</v>
      </c>
      <c r="R1025" s="20">
        <v>0</v>
      </c>
      <c r="S1025" s="20">
        <v>5000</v>
      </c>
      <c r="T1025" s="20">
        <v>0</v>
      </c>
      <c r="U1025" s="20">
        <v>0</v>
      </c>
      <c r="V1025" s="20">
        <v>0</v>
      </c>
      <c r="W1025" s="20">
        <v>0</v>
      </c>
      <c r="X1025" s="21">
        <v>6333</v>
      </c>
      <c r="Y1025" s="20" t="s">
        <v>3243</v>
      </c>
      <c r="Z1025" s="22">
        <v>1005.5</v>
      </c>
      <c r="AA1025" s="23">
        <f>+X1025-Z1025</f>
        <v>5327.5</v>
      </c>
    </row>
    <row r="1026" spans="1:27" s="17" customFormat="1" ht="60" customHeight="1">
      <c r="A1026" s="18">
        <v>41655</v>
      </c>
      <c r="B1026" s="19" t="s">
        <v>2318</v>
      </c>
      <c r="C1026" s="19" t="s">
        <v>99</v>
      </c>
      <c r="D1026" s="19" t="s">
        <v>232</v>
      </c>
      <c r="E1026" s="19" t="s">
        <v>499</v>
      </c>
      <c r="F1026" s="19" t="s">
        <v>2299</v>
      </c>
      <c r="G1026" s="19" t="s">
        <v>32</v>
      </c>
      <c r="H1026" s="20">
        <f t="shared" si="15"/>
        <v>223.33333333333334</v>
      </c>
      <c r="I1026" s="20">
        <v>0</v>
      </c>
      <c r="J1026" s="20">
        <v>0</v>
      </c>
      <c r="K1026" s="20">
        <v>0</v>
      </c>
      <c r="L1026" s="20">
        <v>0</v>
      </c>
      <c r="M1026" s="20">
        <v>0</v>
      </c>
      <c r="N1026" s="20">
        <v>0</v>
      </c>
      <c r="O1026" s="20">
        <v>0</v>
      </c>
      <c r="P1026" s="20">
        <v>0</v>
      </c>
      <c r="Q1026" s="20">
        <v>0</v>
      </c>
      <c r="R1026" s="20">
        <v>0</v>
      </c>
      <c r="S1026" s="20">
        <v>3350</v>
      </c>
      <c r="T1026" s="20">
        <v>0</v>
      </c>
      <c r="U1026" s="20">
        <v>0</v>
      </c>
      <c r="V1026" s="20">
        <v>0</v>
      </c>
      <c r="W1026" s="20">
        <v>0</v>
      </c>
      <c r="X1026" s="21">
        <v>3350</v>
      </c>
      <c r="Y1026" s="20" t="s">
        <v>3243</v>
      </c>
      <c r="Z1026" s="22">
        <v>269.5</v>
      </c>
      <c r="AA1026" s="23">
        <f>+X1026-Z1026</f>
        <v>3080.5</v>
      </c>
    </row>
    <row r="1027" spans="1:27" s="17" customFormat="1" ht="60" customHeight="1">
      <c r="A1027" s="18">
        <v>41655</v>
      </c>
      <c r="B1027" s="19" t="s">
        <v>2319</v>
      </c>
      <c r="C1027" s="19" t="s">
        <v>142</v>
      </c>
      <c r="D1027" s="19" t="s">
        <v>90</v>
      </c>
      <c r="E1027" s="19" t="s">
        <v>355</v>
      </c>
      <c r="F1027" s="19" t="s">
        <v>2299</v>
      </c>
      <c r="G1027" s="19" t="s">
        <v>42</v>
      </c>
      <c r="H1027" s="20">
        <f t="shared" si="15"/>
        <v>250</v>
      </c>
      <c r="I1027" s="20">
        <v>500</v>
      </c>
      <c r="J1027" s="20">
        <v>0</v>
      </c>
      <c r="K1027" s="20">
        <v>0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3750</v>
      </c>
      <c r="T1027" s="20">
        <v>0</v>
      </c>
      <c r="U1027" s="20">
        <v>0</v>
      </c>
      <c r="V1027" s="20">
        <v>0</v>
      </c>
      <c r="W1027" s="20">
        <v>0</v>
      </c>
      <c r="X1027" s="21">
        <v>4750</v>
      </c>
      <c r="Y1027" s="20" t="s">
        <v>3243</v>
      </c>
      <c r="Z1027" s="22">
        <v>629</v>
      </c>
      <c r="AA1027" s="23">
        <f>+X1027-Z1027</f>
        <v>4121</v>
      </c>
    </row>
    <row r="1028" spans="1:27" s="17" customFormat="1" ht="60" customHeight="1">
      <c r="A1028" s="18">
        <v>41867.364583333336</v>
      </c>
      <c r="B1028" s="19" t="s">
        <v>2320</v>
      </c>
      <c r="C1028" s="19" t="s">
        <v>96</v>
      </c>
      <c r="D1028" s="19" t="s">
        <v>1838</v>
      </c>
      <c r="E1028" s="19" t="s">
        <v>2321</v>
      </c>
      <c r="F1028" s="19" t="s">
        <v>2299</v>
      </c>
      <c r="G1028" s="19" t="s">
        <v>42</v>
      </c>
      <c r="H1028" s="20">
        <f t="shared" si="15"/>
        <v>166.66666666666666</v>
      </c>
      <c r="I1028" s="20">
        <v>0</v>
      </c>
      <c r="J1028" s="20">
        <v>0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2500</v>
      </c>
      <c r="T1028" s="20">
        <v>0</v>
      </c>
      <c r="U1028" s="20">
        <v>0</v>
      </c>
      <c r="V1028" s="20">
        <v>0</v>
      </c>
      <c r="W1028" s="20">
        <v>0</v>
      </c>
      <c r="X1028" s="21">
        <v>2500</v>
      </c>
      <c r="Y1028" s="20" t="s">
        <v>3243</v>
      </c>
      <c r="Z1028" s="22">
        <v>107.5</v>
      </c>
      <c r="AA1028" s="23">
        <f>+X1028-Z1028</f>
        <v>2392.5</v>
      </c>
    </row>
    <row r="1029" spans="1:27" s="17" customFormat="1" ht="60" customHeight="1">
      <c r="A1029" s="18">
        <v>42079.511111111111</v>
      </c>
      <c r="B1029" s="19" t="s">
        <v>2322</v>
      </c>
      <c r="C1029" s="19" t="s">
        <v>1403</v>
      </c>
      <c r="D1029" s="19" t="s">
        <v>216</v>
      </c>
      <c r="E1029" s="19" t="s">
        <v>2323</v>
      </c>
      <c r="F1029" s="19" t="s">
        <v>2299</v>
      </c>
      <c r="G1029" s="19" t="s">
        <v>601</v>
      </c>
      <c r="H1029" s="20">
        <f t="shared" si="15"/>
        <v>141.16666666666666</v>
      </c>
      <c r="I1029" s="20">
        <v>0</v>
      </c>
      <c r="J1029" s="20">
        <v>0</v>
      </c>
      <c r="K1029" s="20">
        <v>0</v>
      </c>
      <c r="L1029" s="20">
        <v>0</v>
      </c>
      <c r="M1029" s="20">
        <v>0</v>
      </c>
      <c r="N1029" s="20">
        <v>0</v>
      </c>
      <c r="O1029" s="20">
        <v>0</v>
      </c>
      <c r="P1029" s="20">
        <v>0</v>
      </c>
      <c r="Q1029" s="20">
        <v>0</v>
      </c>
      <c r="R1029" s="20">
        <v>62.5</v>
      </c>
      <c r="S1029" s="20">
        <v>2117.5</v>
      </c>
      <c r="T1029" s="20">
        <v>0</v>
      </c>
      <c r="U1029" s="20">
        <v>0</v>
      </c>
      <c r="V1029" s="20">
        <v>0</v>
      </c>
      <c r="W1029" s="20">
        <v>0</v>
      </c>
      <c r="X1029" s="21">
        <v>2180</v>
      </c>
      <c r="Y1029" s="20" t="s">
        <v>3243</v>
      </c>
      <c r="Z1029" s="22">
        <v>84.5</v>
      </c>
      <c r="AA1029" s="23">
        <f>+X1029-Z1029</f>
        <v>2095.5</v>
      </c>
    </row>
    <row r="1030" spans="1:27" s="17" customFormat="1" ht="60" customHeight="1">
      <c r="A1030" s="18">
        <v>42171</v>
      </c>
      <c r="B1030" s="19" t="s">
        <v>2324</v>
      </c>
      <c r="C1030" s="19" t="s">
        <v>69</v>
      </c>
      <c r="D1030" s="19" t="s">
        <v>1014</v>
      </c>
      <c r="E1030" s="19" t="s">
        <v>2074</v>
      </c>
      <c r="F1030" s="19" t="s">
        <v>2299</v>
      </c>
      <c r="G1030" s="19" t="s">
        <v>37</v>
      </c>
      <c r="H1030" s="20">
        <f t="shared" si="15"/>
        <v>200</v>
      </c>
      <c r="I1030" s="20">
        <v>400</v>
      </c>
      <c r="J1030" s="20">
        <v>0</v>
      </c>
      <c r="K1030" s="20">
        <v>0</v>
      </c>
      <c r="L1030" s="20">
        <v>0</v>
      </c>
      <c r="M1030" s="20">
        <v>0</v>
      </c>
      <c r="N1030" s="20">
        <v>0</v>
      </c>
      <c r="O1030" s="20">
        <v>0</v>
      </c>
      <c r="P1030" s="20">
        <v>0</v>
      </c>
      <c r="Q1030" s="20">
        <v>0</v>
      </c>
      <c r="R1030" s="20">
        <v>0</v>
      </c>
      <c r="S1030" s="20">
        <v>3000</v>
      </c>
      <c r="T1030" s="20">
        <v>0</v>
      </c>
      <c r="U1030" s="20">
        <v>0</v>
      </c>
      <c r="V1030" s="20">
        <v>0</v>
      </c>
      <c r="W1030" s="20">
        <v>0</v>
      </c>
      <c r="X1030" s="21">
        <v>3800</v>
      </c>
      <c r="Y1030" s="20" t="s">
        <v>3243</v>
      </c>
      <c r="Z1030" s="22">
        <v>437</v>
      </c>
      <c r="AA1030" s="23">
        <f>+X1030-Z1030</f>
        <v>3363</v>
      </c>
    </row>
    <row r="1031" spans="1:27" s="17" customFormat="1" ht="60" customHeight="1">
      <c r="A1031" s="18">
        <v>42481</v>
      </c>
      <c r="B1031" s="19" t="s">
        <v>2325</v>
      </c>
      <c r="C1031" s="19" t="s">
        <v>363</v>
      </c>
      <c r="D1031" s="19" t="s">
        <v>2326</v>
      </c>
      <c r="E1031" s="19" t="s">
        <v>2327</v>
      </c>
      <c r="F1031" s="19" t="s">
        <v>2299</v>
      </c>
      <c r="G1031" s="19" t="s">
        <v>349</v>
      </c>
      <c r="H1031" s="20">
        <f t="shared" si="15"/>
        <v>161.86666666666667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85</v>
      </c>
      <c r="O1031" s="20">
        <v>0</v>
      </c>
      <c r="P1031" s="20">
        <v>0</v>
      </c>
      <c r="Q1031" s="20">
        <v>0</v>
      </c>
      <c r="R1031" s="20">
        <v>0</v>
      </c>
      <c r="S1031" s="20">
        <v>2428</v>
      </c>
      <c r="T1031" s="20">
        <v>0</v>
      </c>
      <c r="U1031" s="20">
        <v>0</v>
      </c>
      <c r="V1031" s="20">
        <v>0</v>
      </c>
      <c r="W1031" s="20">
        <v>0</v>
      </c>
      <c r="X1031" s="21">
        <v>2513</v>
      </c>
      <c r="Y1031" s="20" t="s">
        <v>3244</v>
      </c>
      <c r="Z1031" s="22">
        <v>477</v>
      </c>
      <c r="AA1031" s="23">
        <f>+X1031-Z1031</f>
        <v>2036</v>
      </c>
    </row>
    <row r="1032" spans="1:27" s="17" customFormat="1" ht="60" customHeight="1">
      <c r="A1032" s="18">
        <v>29875</v>
      </c>
      <c r="B1032" s="19" t="s">
        <v>2328</v>
      </c>
      <c r="C1032" s="19" t="s">
        <v>777</v>
      </c>
      <c r="D1032" s="19" t="s">
        <v>196</v>
      </c>
      <c r="E1032" s="19" t="s">
        <v>580</v>
      </c>
      <c r="F1032" s="19" t="s">
        <v>2329</v>
      </c>
      <c r="G1032" s="19" t="s">
        <v>113</v>
      </c>
      <c r="H1032" s="20">
        <f t="shared" si="15"/>
        <v>201.8</v>
      </c>
      <c r="I1032" s="20">
        <v>0</v>
      </c>
      <c r="J1032" s="20">
        <v>0</v>
      </c>
      <c r="K1032" s="20">
        <v>250</v>
      </c>
      <c r="L1032" s="20">
        <v>0</v>
      </c>
      <c r="M1032" s="20">
        <v>0</v>
      </c>
      <c r="N1032" s="20">
        <v>85</v>
      </c>
      <c r="O1032" s="20">
        <v>0</v>
      </c>
      <c r="P1032" s="20">
        <v>0</v>
      </c>
      <c r="Q1032" s="20">
        <v>0</v>
      </c>
      <c r="R1032" s="20">
        <v>0</v>
      </c>
      <c r="S1032" s="20">
        <v>3027</v>
      </c>
      <c r="T1032" s="20">
        <v>0</v>
      </c>
      <c r="U1032" s="20">
        <v>80</v>
      </c>
      <c r="V1032" s="20">
        <v>0</v>
      </c>
      <c r="W1032" s="20">
        <v>0</v>
      </c>
      <c r="X1032" s="21">
        <v>3442</v>
      </c>
      <c r="Y1032" s="20" t="s">
        <v>3244</v>
      </c>
      <c r="Z1032" s="22">
        <v>376.5</v>
      </c>
      <c r="AA1032" s="23">
        <f>+X1032-Z1032</f>
        <v>3065.5</v>
      </c>
    </row>
    <row r="1033" spans="1:27" s="17" customFormat="1" ht="60" customHeight="1">
      <c r="A1033" s="18">
        <v>27980</v>
      </c>
      <c r="B1033" s="19" t="s">
        <v>2330</v>
      </c>
      <c r="C1033" s="19" t="s">
        <v>463</v>
      </c>
      <c r="D1033" s="19" t="s">
        <v>223</v>
      </c>
      <c r="E1033" s="19" t="s">
        <v>2331</v>
      </c>
      <c r="F1033" s="19" t="s">
        <v>2329</v>
      </c>
      <c r="G1033" s="19" t="s">
        <v>1510</v>
      </c>
      <c r="H1033" s="20">
        <f t="shared" si="15"/>
        <v>214.86666666666667</v>
      </c>
      <c r="I1033" s="20">
        <v>0</v>
      </c>
      <c r="J1033" s="20">
        <v>0</v>
      </c>
      <c r="K1033" s="20">
        <v>300</v>
      </c>
      <c r="L1033" s="20">
        <v>0</v>
      </c>
      <c r="M1033" s="20">
        <v>0</v>
      </c>
      <c r="N1033" s="20">
        <v>85</v>
      </c>
      <c r="O1033" s="20">
        <v>0</v>
      </c>
      <c r="P1033" s="20">
        <v>0</v>
      </c>
      <c r="Q1033" s="20">
        <v>0</v>
      </c>
      <c r="R1033" s="20">
        <v>0</v>
      </c>
      <c r="S1033" s="20">
        <v>3223</v>
      </c>
      <c r="T1033" s="20">
        <v>0</v>
      </c>
      <c r="U1033" s="20">
        <v>0</v>
      </c>
      <c r="V1033" s="20">
        <v>0</v>
      </c>
      <c r="W1033" s="20">
        <v>0</v>
      </c>
      <c r="X1033" s="21">
        <v>3608</v>
      </c>
      <c r="Y1033" s="20" t="s">
        <v>3244</v>
      </c>
      <c r="Z1033" s="22">
        <v>420</v>
      </c>
      <c r="AA1033" s="23">
        <f>+X1033-Z1033</f>
        <v>3188</v>
      </c>
    </row>
    <row r="1034" spans="1:27" s="17" customFormat="1" ht="60" customHeight="1">
      <c r="A1034" s="18">
        <v>30928</v>
      </c>
      <c r="B1034" s="19" t="s">
        <v>2332</v>
      </c>
      <c r="C1034" s="19" t="s">
        <v>196</v>
      </c>
      <c r="D1034" s="19" t="s">
        <v>1065</v>
      </c>
      <c r="E1034" s="19" t="s">
        <v>2333</v>
      </c>
      <c r="F1034" s="19" t="s">
        <v>2329</v>
      </c>
      <c r="G1034" s="19" t="s">
        <v>113</v>
      </c>
      <c r="H1034" s="20">
        <f t="shared" ref="H1034:H1097" si="16">+S1034/15</f>
        <v>201.8</v>
      </c>
      <c r="I1034" s="20">
        <v>0</v>
      </c>
      <c r="J1034" s="20">
        <v>0</v>
      </c>
      <c r="K1034" s="20">
        <v>250</v>
      </c>
      <c r="L1034" s="20">
        <v>0</v>
      </c>
      <c r="M1034" s="20">
        <v>0</v>
      </c>
      <c r="N1034" s="20">
        <v>85</v>
      </c>
      <c r="O1034" s="20">
        <v>0</v>
      </c>
      <c r="P1034" s="20">
        <v>0</v>
      </c>
      <c r="Q1034" s="20">
        <v>0</v>
      </c>
      <c r="R1034" s="20">
        <v>0</v>
      </c>
      <c r="S1034" s="20">
        <v>3027</v>
      </c>
      <c r="T1034" s="20">
        <v>0</v>
      </c>
      <c r="U1034" s="20">
        <v>0</v>
      </c>
      <c r="V1034" s="20">
        <v>0</v>
      </c>
      <c r="W1034" s="20">
        <v>0</v>
      </c>
      <c r="X1034" s="21">
        <v>3362</v>
      </c>
      <c r="Y1034" s="20" t="s">
        <v>3244</v>
      </c>
      <c r="Z1034" s="22">
        <v>567.5</v>
      </c>
      <c r="AA1034" s="23">
        <f>+X1034-Z1034</f>
        <v>2794.5</v>
      </c>
    </row>
    <row r="1035" spans="1:27" s="17" customFormat="1" ht="60" customHeight="1">
      <c r="A1035" s="18">
        <v>34856</v>
      </c>
      <c r="B1035" s="19" t="s">
        <v>2334</v>
      </c>
      <c r="C1035" s="19" t="s">
        <v>200</v>
      </c>
      <c r="D1035" s="19" t="s">
        <v>232</v>
      </c>
      <c r="E1035" s="19" t="s">
        <v>1419</v>
      </c>
      <c r="F1035" s="19" t="s">
        <v>2329</v>
      </c>
      <c r="G1035" s="19" t="s">
        <v>113</v>
      </c>
      <c r="H1035" s="20">
        <f t="shared" si="16"/>
        <v>201.8</v>
      </c>
      <c r="I1035" s="20">
        <v>403.5</v>
      </c>
      <c r="J1035" s="20">
        <v>0</v>
      </c>
      <c r="K1035" s="20">
        <v>250</v>
      </c>
      <c r="L1035" s="20">
        <v>0</v>
      </c>
      <c r="M1035" s="20">
        <v>0</v>
      </c>
      <c r="N1035" s="20">
        <v>85</v>
      </c>
      <c r="O1035" s="20">
        <v>0</v>
      </c>
      <c r="P1035" s="20">
        <v>0</v>
      </c>
      <c r="Q1035" s="20">
        <v>0</v>
      </c>
      <c r="R1035" s="20">
        <v>0</v>
      </c>
      <c r="S1035" s="20">
        <v>3027</v>
      </c>
      <c r="T1035" s="20">
        <v>0</v>
      </c>
      <c r="U1035" s="20">
        <v>0</v>
      </c>
      <c r="V1035" s="20">
        <v>0</v>
      </c>
      <c r="W1035" s="20">
        <v>0</v>
      </c>
      <c r="X1035" s="21">
        <v>3765.5</v>
      </c>
      <c r="Y1035" s="20" t="s">
        <v>3244</v>
      </c>
      <c r="Z1035" s="22">
        <v>542.5</v>
      </c>
      <c r="AA1035" s="23">
        <f>+X1035-Z1035</f>
        <v>3223</v>
      </c>
    </row>
    <row r="1036" spans="1:27" s="17" customFormat="1" ht="60" customHeight="1">
      <c r="A1036" s="18">
        <v>36430</v>
      </c>
      <c r="B1036" s="19" t="s">
        <v>2335</v>
      </c>
      <c r="C1036" s="19" t="s">
        <v>231</v>
      </c>
      <c r="D1036" s="19" t="s">
        <v>2336</v>
      </c>
      <c r="E1036" s="19" t="s">
        <v>2337</v>
      </c>
      <c r="F1036" s="19" t="s">
        <v>2329</v>
      </c>
      <c r="G1036" s="19" t="s">
        <v>371</v>
      </c>
      <c r="H1036" s="20">
        <f t="shared" si="16"/>
        <v>214.86666666666667</v>
      </c>
      <c r="I1036" s="20">
        <v>0</v>
      </c>
      <c r="J1036" s="20">
        <v>0</v>
      </c>
      <c r="K1036" s="20">
        <v>250</v>
      </c>
      <c r="L1036" s="20">
        <v>0</v>
      </c>
      <c r="M1036" s="20">
        <v>0</v>
      </c>
      <c r="N1036" s="20">
        <v>85</v>
      </c>
      <c r="O1036" s="20">
        <v>0</v>
      </c>
      <c r="P1036" s="20">
        <v>0</v>
      </c>
      <c r="Q1036" s="20">
        <v>3008</v>
      </c>
      <c r="R1036" s="20">
        <v>0</v>
      </c>
      <c r="S1036" s="20">
        <v>3223</v>
      </c>
      <c r="T1036" s="20">
        <v>0</v>
      </c>
      <c r="U1036" s="20">
        <v>0</v>
      </c>
      <c r="V1036" s="20">
        <v>0</v>
      </c>
      <c r="W1036" s="20">
        <v>8594.5</v>
      </c>
      <c r="X1036" s="21">
        <v>16863</v>
      </c>
      <c r="Y1036" s="20" t="s">
        <v>3244</v>
      </c>
      <c r="Z1036" s="22">
        <v>2993.5</v>
      </c>
      <c r="AA1036" s="23">
        <f>+X1036-Z1036</f>
        <v>13869.5</v>
      </c>
    </row>
    <row r="1037" spans="1:27" s="17" customFormat="1" ht="60" customHeight="1">
      <c r="A1037" s="18">
        <v>39553</v>
      </c>
      <c r="B1037" s="19" t="s">
        <v>2338</v>
      </c>
      <c r="C1037" s="19" t="s">
        <v>228</v>
      </c>
      <c r="D1037" s="19" t="s">
        <v>660</v>
      </c>
      <c r="E1037" s="19" t="s">
        <v>201</v>
      </c>
      <c r="F1037" s="19" t="s">
        <v>2329</v>
      </c>
      <c r="G1037" s="19" t="s">
        <v>371</v>
      </c>
      <c r="H1037" s="20">
        <f t="shared" si="16"/>
        <v>214.86666666666667</v>
      </c>
      <c r="I1037" s="20">
        <v>0</v>
      </c>
      <c r="J1037" s="20">
        <v>0</v>
      </c>
      <c r="K1037" s="20">
        <v>250</v>
      </c>
      <c r="L1037" s="20">
        <v>0</v>
      </c>
      <c r="M1037" s="20">
        <v>0</v>
      </c>
      <c r="N1037" s="20">
        <v>85</v>
      </c>
      <c r="O1037" s="20">
        <v>0</v>
      </c>
      <c r="P1037" s="20">
        <v>0</v>
      </c>
      <c r="Q1037" s="20">
        <v>0</v>
      </c>
      <c r="R1037" s="20">
        <v>0</v>
      </c>
      <c r="S1037" s="20">
        <v>3223</v>
      </c>
      <c r="T1037" s="20">
        <v>0</v>
      </c>
      <c r="U1037" s="20">
        <v>0</v>
      </c>
      <c r="V1037" s="20">
        <v>0</v>
      </c>
      <c r="W1037" s="20">
        <v>0</v>
      </c>
      <c r="X1037" s="21">
        <v>3558</v>
      </c>
      <c r="Y1037" s="20" t="s">
        <v>3244</v>
      </c>
      <c r="Z1037" s="22">
        <v>414.5</v>
      </c>
      <c r="AA1037" s="23">
        <f>+X1037-Z1037</f>
        <v>3143.5</v>
      </c>
    </row>
    <row r="1038" spans="1:27" s="17" customFormat="1" ht="60" customHeight="1">
      <c r="A1038" s="18">
        <v>32735</v>
      </c>
      <c r="B1038" s="19" t="s">
        <v>2339</v>
      </c>
      <c r="C1038" s="19" t="s">
        <v>2340</v>
      </c>
      <c r="D1038" s="19" t="s">
        <v>207</v>
      </c>
      <c r="E1038" s="19" t="s">
        <v>1192</v>
      </c>
      <c r="F1038" s="19" t="s">
        <v>2341</v>
      </c>
      <c r="G1038" s="19" t="s">
        <v>1551</v>
      </c>
      <c r="H1038" s="20">
        <f t="shared" si="16"/>
        <v>400</v>
      </c>
      <c r="I1038" s="20">
        <v>0</v>
      </c>
      <c r="J1038" s="20">
        <v>0</v>
      </c>
      <c r="K1038" s="20">
        <v>0</v>
      </c>
      <c r="L1038" s="20">
        <v>0</v>
      </c>
      <c r="M1038" s="20">
        <v>0</v>
      </c>
      <c r="N1038" s="20">
        <v>0</v>
      </c>
      <c r="O1038" s="20">
        <v>0</v>
      </c>
      <c r="P1038" s="20">
        <v>0</v>
      </c>
      <c r="Q1038" s="20">
        <v>0</v>
      </c>
      <c r="R1038" s="20">
        <v>0</v>
      </c>
      <c r="S1038" s="20">
        <v>6000</v>
      </c>
      <c r="T1038" s="20">
        <v>0</v>
      </c>
      <c r="U1038" s="20">
        <v>0</v>
      </c>
      <c r="V1038" s="20">
        <v>0</v>
      </c>
      <c r="W1038" s="20">
        <v>0</v>
      </c>
      <c r="X1038" s="21">
        <v>6000</v>
      </c>
      <c r="Y1038" s="20" t="s">
        <v>3243</v>
      </c>
      <c r="Z1038" s="22">
        <v>974</v>
      </c>
      <c r="AA1038" s="23">
        <f>+X1038-Z1038</f>
        <v>5026</v>
      </c>
    </row>
    <row r="1039" spans="1:27" s="17" customFormat="1" ht="60" customHeight="1">
      <c r="A1039" s="18">
        <v>33817</v>
      </c>
      <c r="B1039" s="19" t="s">
        <v>2342</v>
      </c>
      <c r="C1039" s="19" t="s">
        <v>232</v>
      </c>
      <c r="D1039" s="19" t="s">
        <v>232</v>
      </c>
      <c r="E1039" s="19" t="s">
        <v>233</v>
      </c>
      <c r="F1039" s="19" t="s">
        <v>2341</v>
      </c>
      <c r="G1039" s="19" t="s">
        <v>1551</v>
      </c>
      <c r="H1039" s="20">
        <f t="shared" si="16"/>
        <v>400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0</v>
      </c>
      <c r="Q1039" s="20">
        <v>0</v>
      </c>
      <c r="R1039" s="20">
        <v>0</v>
      </c>
      <c r="S1039" s="20">
        <v>6000</v>
      </c>
      <c r="T1039" s="20">
        <v>0</v>
      </c>
      <c r="U1039" s="20">
        <v>0</v>
      </c>
      <c r="V1039" s="20">
        <v>0</v>
      </c>
      <c r="W1039" s="20">
        <v>0</v>
      </c>
      <c r="X1039" s="21">
        <v>6000</v>
      </c>
      <c r="Y1039" s="20" t="s">
        <v>3243</v>
      </c>
      <c r="Z1039" s="22">
        <v>974</v>
      </c>
      <c r="AA1039" s="23">
        <f>+X1039-Z1039</f>
        <v>5026</v>
      </c>
    </row>
    <row r="1040" spans="1:27" s="17" customFormat="1" ht="60" customHeight="1">
      <c r="A1040" s="18">
        <v>34354</v>
      </c>
      <c r="B1040" s="19" t="s">
        <v>2343</v>
      </c>
      <c r="C1040" s="19" t="s">
        <v>318</v>
      </c>
      <c r="D1040" s="19" t="s">
        <v>2344</v>
      </c>
      <c r="E1040" s="19" t="s">
        <v>2345</v>
      </c>
      <c r="F1040" s="19" t="s">
        <v>2341</v>
      </c>
      <c r="G1040" s="19" t="s">
        <v>37</v>
      </c>
      <c r="H1040" s="20">
        <f t="shared" si="16"/>
        <v>233.33333333333334</v>
      </c>
      <c r="I1040" s="20">
        <v>0</v>
      </c>
      <c r="J1040" s="20">
        <v>0</v>
      </c>
      <c r="K1040" s="20">
        <v>0</v>
      </c>
      <c r="L1040" s="20">
        <v>0</v>
      </c>
      <c r="M1040" s="20">
        <v>0</v>
      </c>
      <c r="N1040" s="20">
        <v>0</v>
      </c>
      <c r="O1040" s="20">
        <v>0</v>
      </c>
      <c r="P1040" s="20">
        <v>0</v>
      </c>
      <c r="Q1040" s="20">
        <v>0</v>
      </c>
      <c r="R1040" s="20">
        <v>0</v>
      </c>
      <c r="S1040" s="20">
        <v>3500</v>
      </c>
      <c r="T1040" s="20">
        <v>0</v>
      </c>
      <c r="U1040" s="20">
        <v>0</v>
      </c>
      <c r="V1040" s="20">
        <v>0</v>
      </c>
      <c r="W1040" s="20">
        <v>0</v>
      </c>
      <c r="X1040" s="21">
        <v>3500</v>
      </c>
      <c r="Y1040" s="20" t="s">
        <v>3243</v>
      </c>
      <c r="Z1040" s="22">
        <v>291.5</v>
      </c>
      <c r="AA1040" s="23">
        <f>+X1040-Z1040</f>
        <v>3208.5</v>
      </c>
    </row>
    <row r="1041" spans="1:27" s="17" customFormat="1" ht="60" customHeight="1">
      <c r="A1041" s="18">
        <v>33437</v>
      </c>
      <c r="B1041" s="19" t="s">
        <v>2346</v>
      </c>
      <c r="C1041" s="19" t="s">
        <v>656</v>
      </c>
      <c r="D1041" s="19" t="s">
        <v>2181</v>
      </c>
      <c r="E1041" s="19" t="s">
        <v>242</v>
      </c>
      <c r="F1041" s="19" t="s">
        <v>2341</v>
      </c>
      <c r="G1041" s="19" t="s">
        <v>1833</v>
      </c>
      <c r="H1041" s="20">
        <f t="shared" si="16"/>
        <v>233.33333333333334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0">
        <v>3500</v>
      </c>
      <c r="T1041" s="20">
        <v>0</v>
      </c>
      <c r="U1041" s="20">
        <v>0</v>
      </c>
      <c r="V1041" s="20">
        <v>0</v>
      </c>
      <c r="W1041" s="20">
        <v>0</v>
      </c>
      <c r="X1041" s="21">
        <v>3500</v>
      </c>
      <c r="Y1041" s="20" t="s">
        <v>3243</v>
      </c>
      <c r="Z1041" s="22">
        <v>291.5</v>
      </c>
      <c r="AA1041" s="23">
        <f>+X1041-Z1041</f>
        <v>3208.5</v>
      </c>
    </row>
    <row r="1042" spans="1:27" s="17" customFormat="1" ht="60" customHeight="1">
      <c r="A1042" s="18">
        <v>32947</v>
      </c>
      <c r="B1042" s="19" t="s">
        <v>2347</v>
      </c>
      <c r="C1042" s="19" t="s">
        <v>29</v>
      </c>
      <c r="D1042" s="19" t="s">
        <v>656</v>
      </c>
      <c r="E1042" s="19" t="s">
        <v>519</v>
      </c>
      <c r="F1042" s="19" t="s">
        <v>2341</v>
      </c>
      <c r="G1042" s="19" t="s">
        <v>1551</v>
      </c>
      <c r="H1042" s="20">
        <f t="shared" si="16"/>
        <v>400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6000</v>
      </c>
      <c r="T1042" s="20">
        <v>0</v>
      </c>
      <c r="U1042" s="20">
        <v>0</v>
      </c>
      <c r="V1042" s="20">
        <v>0</v>
      </c>
      <c r="W1042" s="20">
        <v>0</v>
      </c>
      <c r="X1042" s="21">
        <v>6000</v>
      </c>
      <c r="Y1042" s="20" t="s">
        <v>3243</v>
      </c>
      <c r="Z1042" s="22">
        <v>974</v>
      </c>
      <c r="AA1042" s="23">
        <f>+X1042-Z1042</f>
        <v>5026</v>
      </c>
    </row>
    <row r="1043" spans="1:27" s="17" customFormat="1" ht="60" customHeight="1">
      <c r="A1043" s="18">
        <v>36776</v>
      </c>
      <c r="B1043" s="19" t="s">
        <v>2348</v>
      </c>
      <c r="C1043" s="19" t="s">
        <v>656</v>
      </c>
      <c r="D1043" s="19" t="s">
        <v>116</v>
      </c>
      <c r="E1043" s="19" t="s">
        <v>2349</v>
      </c>
      <c r="F1043" s="19" t="s">
        <v>2341</v>
      </c>
      <c r="G1043" s="19" t="s">
        <v>1551</v>
      </c>
      <c r="H1043" s="20">
        <f t="shared" si="16"/>
        <v>400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20">
        <v>6000</v>
      </c>
      <c r="T1043" s="20">
        <v>0</v>
      </c>
      <c r="U1043" s="20">
        <v>0</v>
      </c>
      <c r="V1043" s="20">
        <v>0</v>
      </c>
      <c r="W1043" s="20">
        <v>0</v>
      </c>
      <c r="X1043" s="21">
        <v>6000</v>
      </c>
      <c r="Y1043" s="20" t="s">
        <v>3243</v>
      </c>
      <c r="Z1043" s="22">
        <v>974</v>
      </c>
      <c r="AA1043" s="23">
        <f>+X1043-Z1043</f>
        <v>5026</v>
      </c>
    </row>
    <row r="1044" spans="1:27" s="17" customFormat="1" ht="60" customHeight="1">
      <c r="A1044" s="18">
        <v>33680</v>
      </c>
      <c r="B1044" s="19" t="s">
        <v>2350</v>
      </c>
      <c r="C1044" s="19" t="s">
        <v>318</v>
      </c>
      <c r="D1044" s="19" t="s">
        <v>232</v>
      </c>
      <c r="E1044" s="19" t="s">
        <v>1943</v>
      </c>
      <c r="F1044" s="19" t="s">
        <v>2341</v>
      </c>
      <c r="G1044" s="19" t="s">
        <v>1551</v>
      </c>
      <c r="H1044" s="20">
        <f t="shared" si="16"/>
        <v>400</v>
      </c>
      <c r="I1044" s="20">
        <v>0</v>
      </c>
      <c r="J1044" s="20">
        <v>0</v>
      </c>
      <c r="K1044" s="20">
        <v>0</v>
      </c>
      <c r="L1044" s="20">
        <v>0</v>
      </c>
      <c r="M1044" s="20">
        <v>0</v>
      </c>
      <c r="N1044" s="20">
        <v>0</v>
      </c>
      <c r="O1044" s="20">
        <v>0</v>
      </c>
      <c r="P1044" s="20">
        <v>0</v>
      </c>
      <c r="Q1044" s="20">
        <v>0</v>
      </c>
      <c r="R1044" s="20">
        <v>0</v>
      </c>
      <c r="S1044" s="20">
        <v>6000</v>
      </c>
      <c r="T1044" s="20">
        <v>0</v>
      </c>
      <c r="U1044" s="20">
        <v>0</v>
      </c>
      <c r="V1044" s="20">
        <v>0</v>
      </c>
      <c r="W1044" s="20">
        <v>0</v>
      </c>
      <c r="X1044" s="21">
        <v>6000</v>
      </c>
      <c r="Y1044" s="20" t="s">
        <v>3243</v>
      </c>
      <c r="Z1044" s="22">
        <v>974</v>
      </c>
      <c r="AA1044" s="23">
        <f>+X1044-Z1044</f>
        <v>5026</v>
      </c>
    </row>
    <row r="1045" spans="1:27" s="17" customFormat="1" ht="60" customHeight="1">
      <c r="A1045" s="18">
        <v>33680</v>
      </c>
      <c r="B1045" s="19" t="s">
        <v>2351</v>
      </c>
      <c r="C1045" s="19" t="s">
        <v>196</v>
      </c>
      <c r="D1045" s="19" t="s">
        <v>87</v>
      </c>
      <c r="E1045" s="19" t="s">
        <v>2352</v>
      </c>
      <c r="F1045" s="19" t="s">
        <v>2341</v>
      </c>
      <c r="G1045" s="19" t="s">
        <v>1551</v>
      </c>
      <c r="H1045" s="20">
        <f t="shared" si="16"/>
        <v>400</v>
      </c>
      <c r="I1045" s="20">
        <v>0</v>
      </c>
      <c r="J1045" s="20">
        <v>0</v>
      </c>
      <c r="K1045" s="20">
        <v>0</v>
      </c>
      <c r="L1045" s="20">
        <v>0</v>
      </c>
      <c r="M1045" s="20">
        <v>0</v>
      </c>
      <c r="N1045" s="20">
        <v>0</v>
      </c>
      <c r="O1045" s="20">
        <v>0</v>
      </c>
      <c r="P1045" s="20">
        <v>0</v>
      </c>
      <c r="Q1045" s="20">
        <v>0</v>
      </c>
      <c r="R1045" s="20">
        <v>0</v>
      </c>
      <c r="S1045" s="20">
        <v>6000</v>
      </c>
      <c r="T1045" s="20">
        <v>0</v>
      </c>
      <c r="U1045" s="20">
        <v>0</v>
      </c>
      <c r="V1045" s="20">
        <v>0</v>
      </c>
      <c r="W1045" s="20">
        <v>0</v>
      </c>
      <c r="X1045" s="21">
        <v>6000</v>
      </c>
      <c r="Y1045" s="20" t="s">
        <v>3243</v>
      </c>
      <c r="Z1045" s="22">
        <v>974</v>
      </c>
      <c r="AA1045" s="23">
        <f>+X1045-Z1045</f>
        <v>5026</v>
      </c>
    </row>
    <row r="1046" spans="1:27" s="17" customFormat="1" ht="60" customHeight="1">
      <c r="A1046" s="18">
        <v>35236</v>
      </c>
      <c r="B1046" s="19" t="s">
        <v>2353</v>
      </c>
      <c r="C1046" s="19" t="s">
        <v>79</v>
      </c>
      <c r="D1046" s="19" t="s">
        <v>196</v>
      </c>
      <c r="E1046" s="19" t="s">
        <v>2354</v>
      </c>
      <c r="F1046" s="19" t="s">
        <v>2341</v>
      </c>
      <c r="G1046" s="19" t="s">
        <v>1551</v>
      </c>
      <c r="H1046" s="20">
        <f t="shared" si="16"/>
        <v>400</v>
      </c>
      <c r="I1046" s="20">
        <v>0</v>
      </c>
      <c r="J1046" s="20">
        <v>0</v>
      </c>
      <c r="K1046" s="20">
        <v>0</v>
      </c>
      <c r="L1046" s="20">
        <v>0</v>
      </c>
      <c r="M1046" s="20">
        <v>0</v>
      </c>
      <c r="N1046" s="20">
        <v>0</v>
      </c>
      <c r="O1046" s="20">
        <v>0</v>
      </c>
      <c r="P1046" s="20">
        <v>0</v>
      </c>
      <c r="Q1046" s="20">
        <v>0</v>
      </c>
      <c r="R1046" s="20">
        <v>0</v>
      </c>
      <c r="S1046" s="20">
        <v>6000</v>
      </c>
      <c r="T1046" s="20">
        <v>0</v>
      </c>
      <c r="U1046" s="20">
        <v>0</v>
      </c>
      <c r="V1046" s="20">
        <v>0</v>
      </c>
      <c r="W1046" s="20">
        <v>0</v>
      </c>
      <c r="X1046" s="21">
        <v>6000</v>
      </c>
      <c r="Y1046" s="20" t="s">
        <v>3243</v>
      </c>
      <c r="Z1046" s="22">
        <v>974</v>
      </c>
      <c r="AA1046" s="23">
        <f>+X1046-Z1046</f>
        <v>5026</v>
      </c>
    </row>
    <row r="1047" spans="1:27" s="17" customFormat="1" ht="60" customHeight="1">
      <c r="A1047" s="18">
        <v>35436</v>
      </c>
      <c r="B1047" s="19" t="s">
        <v>2355</v>
      </c>
      <c r="C1047" s="19" t="s">
        <v>318</v>
      </c>
      <c r="D1047" s="19" t="s">
        <v>240</v>
      </c>
      <c r="E1047" s="19" t="s">
        <v>2356</v>
      </c>
      <c r="F1047" s="19" t="s">
        <v>2341</v>
      </c>
      <c r="G1047" s="19" t="s">
        <v>1551</v>
      </c>
      <c r="H1047" s="20">
        <f t="shared" si="16"/>
        <v>400</v>
      </c>
      <c r="I1047" s="20">
        <v>0</v>
      </c>
      <c r="J1047" s="20">
        <v>0</v>
      </c>
      <c r="K1047" s="20">
        <v>0</v>
      </c>
      <c r="L1047" s="20">
        <v>0</v>
      </c>
      <c r="M1047" s="20">
        <v>0</v>
      </c>
      <c r="N1047" s="20">
        <v>0</v>
      </c>
      <c r="O1047" s="20">
        <v>0</v>
      </c>
      <c r="P1047" s="20">
        <v>0</v>
      </c>
      <c r="Q1047" s="20">
        <v>0</v>
      </c>
      <c r="R1047" s="20">
        <v>0</v>
      </c>
      <c r="S1047" s="20">
        <v>6000</v>
      </c>
      <c r="T1047" s="20">
        <v>0</v>
      </c>
      <c r="U1047" s="20">
        <v>0</v>
      </c>
      <c r="V1047" s="20">
        <v>0</v>
      </c>
      <c r="W1047" s="20">
        <v>0</v>
      </c>
      <c r="X1047" s="21">
        <v>6000</v>
      </c>
      <c r="Y1047" s="20" t="s">
        <v>3243</v>
      </c>
      <c r="Z1047" s="22">
        <v>974</v>
      </c>
      <c r="AA1047" s="23">
        <f>+X1047-Z1047</f>
        <v>5026</v>
      </c>
    </row>
    <row r="1048" spans="1:27" s="17" customFormat="1" ht="60" customHeight="1">
      <c r="A1048" s="18">
        <v>36060</v>
      </c>
      <c r="B1048" s="19" t="s">
        <v>2357</v>
      </c>
      <c r="C1048" s="19" t="s">
        <v>96</v>
      </c>
      <c r="D1048" s="19" t="s">
        <v>916</v>
      </c>
      <c r="E1048" s="19" t="s">
        <v>2358</v>
      </c>
      <c r="F1048" s="19" t="s">
        <v>2341</v>
      </c>
      <c r="G1048" s="19" t="s">
        <v>1551</v>
      </c>
      <c r="H1048" s="20">
        <f t="shared" si="16"/>
        <v>400</v>
      </c>
      <c r="I1048" s="20">
        <v>0</v>
      </c>
      <c r="J1048" s="20">
        <v>0</v>
      </c>
      <c r="K1048" s="20">
        <v>0</v>
      </c>
      <c r="L1048" s="20">
        <v>0</v>
      </c>
      <c r="M1048" s="20">
        <v>0</v>
      </c>
      <c r="N1048" s="20">
        <v>0</v>
      </c>
      <c r="O1048" s="20">
        <v>0</v>
      </c>
      <c r="P1048" s="20">
        <v>1800</v>
      </c>
      <c r="Q1048" s="20">
        <v>0</v>
      </c>
      <c r="R1048" s="20">
        <v>0</v>
      </c>
      <c r="S1048" s="20">
        <v>6000</v>
      </c>
      <c r="T1048" s="20">
        <v>0</v>
      </c>
      <c r="U1048" s="20">
        <v>0</v>
      </c>
      <c r="V1048" s="20">
        <v>7200</v>
      </c>
      <c r="W1048" s="20">
        <v>0</v>
      </c>
      <c r="X1048" s="21">
        <v>15000</v>
      </c>
      <c r="Y1048" s="20" t="s">
        <v>3243</v>
      </c>
      <c r="Z1048" s="22">
        <v>2741.5</v>
      </c>
      <c r="AA1048" s="23">
        <f>+X1048-Z1048</f>
        <v>12258.5</v>
      </c>
    </row>
    <row r="1049" spans="1:27" s="17" customFormat="1" ht="60" customHeight="1">
      <c r="A1049" s="18">
        <v>36069</v>
      </c>
      <c r="B1049" s="19" t="s">
        <v>2359</v>
      </c>
      <c r="C1049" s="19" t="s">
        <v>196</v>
      </c>
      <c r="D1049" s="19" t="s">
        <v>273</v>
      </c>
      <c r="E1049" s="19" t="s">
        <v>2360</v>
      </c>
      <c r="F1049" s="19" t="s">
        <v>2341</v>
      </c>
      <c r="G1049" s="19" t="s">
        <v>1551</v>
      </c>
      <c r="H1049" s="20">
        <f t="shared" si="16"/>
        <v>400</v>
      </c>
      <c r="I1049" s="20">
        <v>0</v>
      </c>
      <c r="J1049" s="20">
        <v>0</v>
      </c>
      <c r="K1049" s="20">
        <v>0</v>
      </c>
      <c r="L1049" s="20">
        <v>0</v>
      </c>
      <c r="M1049" s="20">
        <v>0</v>
      </c>
      <c r="N1049" s="20">
        <v>0</v>
      </c>
      <c r="O1049" s="20">
        <v>0</v>
      </c>
      <c r="P1049" s="20">
        <v>0</v>
      </c>
      <c r="Q1049" s="20">
        <v>0</v>
      </c>
      <c r="R1049" s="20">
        <v>0</v>
      </c>
      <c r="S1049" s="20">
        <v>6000</v>
      </c>
      <c r="T1049" s="20">
        <v>0</v>
      </c>
      <c r="U1049" s="20">
        <v>0</v>
      </c>
      <c r="V1049" s="20">
        <v>0</v>
      </c>
      <c r="W1049" s="20">
        <v>0</v>
      </c>
      <c r="X1049" s="21">
        <v>6000</v>
      </c>
      <c r="Y1049" s="20" t="s">
        <v>3243</v>
      </c>
      <c r="Z1049" s="22">
        <v>2174</v>
      </c>
      <c r="AA1049" s="23">
        <f>+X1049-Z1049</f>
        <v>3826</v>
      </c>
    </row>
    <row r="1050" spans="1:27" s="17" customFormat="1" ht="60" customHeight="1">
      <c r="A1050" s="18">
        <v>36333</v>
      </c>
      <c r="B1050" s="19" t="s">
        <v>2361</v>
      </c>
      <c r="C1050" s="19" t="s">
        <v>216</v>
      </c>
      <c r="D1050" s="19" t="s">
        <v>69</v>
      </c>
      <c r="E1050" s="19" t="s">
        <v>252</v>
      </c>
      <c r="F1050" s="19" t="s">
        <v>2341</v>
      </c>
      <c r="G1050" s="19" t="s">
        <v>1551</v>
      </c>
      <c r="H1050" s="20">
        <f t="shared" si="16"/>
        <v>400</v>
      </c>
      <c r="I1050" s="20">
        <v>0</v>
      </c>
      <c r="J1050" s="20">
        <v>0</v>
      </c>
      <c r="K1050" s="20">
        <v>0</v>
      </c>
      <c r="L1050" s="20">
        <v>0</v>
      </c>
      <c r="M1050" s="20">
        <v>0</v>
      </c>
      <c r="N1050" s="20">
        <v>0</v>
      </c>
      <c r="O1050" s="20">
        <v>0</v>
      </c>
      <c r="P1050" s="20">
        <v>0</v>
      </c>
      <c r="Q1050" s="20">
        <v>0</v>
      </c>
      <c r="R1050" s="20">
        <v>0</v>
      </c>
      <c r="S1050" s="20">
        <v>6000</v>
      </c>
      <c r="T1050" s="20">
        <v>0</v>
      </c>
      <c r="U1050" s="20">
        <v>0</v>
      </c>
      <c r="V1050" s="20">
        <v>0</v>
      </c>
      <c r="W1050" s="20">
        <v>0</v>
      </c>
      <c r="X1050" s="21">
        <v>6000</v>
      </c>
      <c r="Y1050" s="20" t="s">
        <v>3243</v>
      </c>
      <c r="Z1050" s="22">
        <v>974</v>
      </c>
      <c r="AA1050" s="23">
        <f>+X1050-Z1050</f>
        <v>5026</v>
      </c>
    </row>
    <row r="1051" spans="1:27" s="17" customFormat="1" ht="60" customHeight="1">
      <c r="A1051" s="18">
        <v>36454</v>
      </c>
      <c r="B1051" s="19" t="s">
        <v>2362</v>
      </c>
      <c r="C1051" s="19" t="s">
        <v>232</v>
      </c>
      <c r="D1051" s="19" t="s">
        <v>1739</v>
      </c>
      <c r="E1051" s="19" t="s">
        <v>2363</v>
      </c>
      <c r="F1051" s="19" t="s">
        <v>2341</v>
      </c>
      <c r="G1051" s="19" t="s">
        <v>1551</v>
      </c>
      <c r="H1051" s="20">
        <f t="shared" si="16"/>
        <v>400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0</v>
      </c>
      <c r="P1051" s="20">
        <v>0</v>
      </c>
      <c r="Q1051" s="20">
        <v>0</v>
      </c>
      <c r="R1051" s="20">
        <v>0</v>
      </c>
      <c r="S1051" s="20">
        <v>6000</v>
      </c>
      <c r="T1051" s="20">
        <v>0</v>
      </c>
      <c r="U1051" s="20">
        <v>0</v>
      </c>
      <c r="V1051" s="20">
        <v>0</v>
      </c>
      <c r="W1051" s="20">
        <v>0</v>
      </c>
      <c r="X1051" s="21">
        <v>6000</v>
      </c>
      <c r="Y1051" s="20" t="s">
        <v>3243</v>
      </c>
      <c r="Z1051" s="22">
        <v>974</v>
      </c>
      <c r="AA1051" s="23">
        <f>+X1051-Z1051</f>
        <v>5026</v>
      </c>
    </row>
    <row r="1052" spans="1:27" s="17" customFormat="1" ht="60" customHeight="1">
      <c r="A1052" s="18">
        <v>36549</v>
      </c>
      <c r="B1052" s="19" t="s">
        <v>2364</v>
      </c>
      <c r="C1052" s="19" t="s">
        <v>2365</v>
      </c>
      <c r="D1052" s="19" t="s">
        <v>187</v>
      </c>
      <c r="E1052" s="19" t="s">
        <v>1046</v>
      </c>
      <c r="F1052" s="19" t="s">
        <v>2341</v>
      </c>
      <c r="G1052" s="19" t="s">
        <v>1551</v>
      </c>
      <c r="H1052" s="20">
        <f t="shared" si="16"/>
        <v>400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0</v>
      </c>
      <c r="Q1052" s="20">
        <v>0</v>
      </c>
      <c r="R1052" s="20">
        <v>0</v>
      </c>
      <c r="S1052" s="20">
        <v>6000</v>
      </c>
      <c r="T1052" s="20">
        <v>0</v>
      </c>
      <c r="U1052" s="20">
        <v>0</v>
      </c>
      <c r="V1052" s="20">
        <v>0</v>
      </c>
      <c r="W1052" s="20">
        <v>0</v>
      </c>
      <c r="X1052" s="21">
        <v>6000</v>
      </c>
      <c r="Y1052" s="20" t="s">
        <v>3243</v>
      </c>
      <c r="Z1052" s="22">
        <v>974</v>
      </c>
      <c r="AA1052" s="23">
        <f>+X1052-Z1052</f>
        <v>5026</v>
      </c>
    </row>
    <row r="1053" spans="1:27" s="17" customFormat="1" ht="60" customHeight="1">
      <c r="A1053" s="18">
        <v>36640</v>
      </c>
      <c r="B1053" s="19" t="s">
        <v>2366</v>
      </c>
      <c r="C1053" s="19" t="s">
        <v>834</v>
      </c>
      <c r="D1053" s="19" t="s">
        <v>916</v>
      </c>
      <c r="E1053" s="19" t="s">
        <v>1598</v>
      </c>
      <c r="F1053" s="19" t="s">
        <v>2341</v>
      </c>
      <c r="G1053" s="19" t="s">
        <v>42</v>
      </c>
      <c r="H1053" s="20">
        <f t="shared" si="16"/>
        <v>233.33333333333334</v>
      </c>
      <c r="I1053" s="20">
        <v>0</v>
      </c>
      <c r="J1053" s="20">
        <v>0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0">
        <v>0</v>
      </c>
      <c r="Q1053" s="20">
        <v>0</v>
      </c>
      <c r="R1053" s="20">
        <v>0</v>
      </c>
      <c r="S1053" s="20">
        <v>3500</v>
      </c>
      <c r="T1053" s="20">
        <v>0</v>
      </c>
      <c r="U1053" s="20">
        <v>0</v>
      </c>
      <c r="V1053" s="20">
        <v>0</v>
      </c>
      <c r="W1053" s="20">
        <v>0</v>
      </c>
      <c r="X1053" s="21">
        <v>3500</v>
      </c>
      <c r="Y1053" s="20" t="s">
        <v>3243</v>
      </c>
      <c r="Z1053" s="22">
        <v>566.5</v>
      </c>
      <c r="AA1053" s="23">
        <f>+X1053-Z1053</f>
        <v>2933.5</v>
      </c>
    </row>
    <row r="1054" spans="1:27" s="17" customFormat="1" ht="60" customHeight="1">
      <c r="A1054" s="18">
        <v>36928</v>
      </c>
      <c r="B1054" s="19" t="s">
        <v>2367</v>
      </c>
      <c r="C1054" s="19" t="s">
        <v>1739</v>
      </c>
      <c r="D1054" s="19" t="s">
        <v>232</v>
      </c>
      <c r="E1054" s="19" t="s">
        <v>242</v>
      </c>
      <c r="F1054" s="19" t="s">
        <v>2341</v>
      </c>
      <c r="G1054" s="19" t="s">
        <v>1551</v>
      </c>
      <c r="H1054" s="20">
        <f t="shared" si="16"/>
        <v>400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0</v>
      </c>
      <c r="Q1054" s="20">
        <v>0</v>
      </c>
      <c r="R1054" s="20">
        <v>0</v>
      </c>
      <c r="S1054" s="20">
        <v>6000</v>
      </c>
      <c r="T1054" s="20">
        <v>0</v>
      </c>
      <c r="U1054" s="20">
        <v>0</v>
      </c>
      <c r="V1054" s="20">
        <v>0</v>
      </c>
      <c r="W1054" s="20">
        <v>0</v>
      </c>
      <c r="X1054" s="21">
        <v>6000</v>
      </c>
      <c r="Y1054" s="20" t="s">
        <v>3243</v>
      </c>
      <c r="Z1054" s="22">
        <v>974</v>
      </c>
      <c r="AA1054" s="23">
        <f>+X1054-Z1054</f>
        <v>5026</v>
      </c>
    </row>
    <row r="1055" spans="1:27" s="17" customFormat="1" ht="60" customHeight="1">
      <c r="A1055" s="18">
        <v>36973</v>
      </c>
      <c r="B1055" s="19" t="s">
        <v>2368</v>
      </c>
      <c r="C1055" s="19" t="s">
        <v>656</v>
      </c>
      <c r="D1055" s="19" t="s">
        <v>35</v>
      </c>
      <c r="E1055" s="19" t="s">
        <v>1604</v>
      </c>
      <c r="F1055" s="19" t="s">
        <v>2341</v>
      </c>
      <c r="G1055" s="19" t="s">
        <v>1551</v>
      </c>
      <c r="H1055" s="20">
        <f t="shared" si="16"/>
        <v>400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  <c r="S1055" s="20">
        <v>6000</v>
      </c>
      <c r="T1055" s="20">
        <v>0</v>
      </c>
      <c r="U1055" s="20">
        <v>0</v>
      </c>
      <c r="V1055" s="20">
        <v>0</v>
      </c>
      <c r="W1055" s="20">
        <v>0</v>
      </c>
      <c r="X1055" s="21">
        <v>6000</v>
      </c>
      <c r="Y1055" s="20" t="s">
        <v>3243</v>
      </c>
      <c r="Z1055" s="22">
        <v>2174</v>
      </c>
      <c r="AA1055" s="23">
        <f>+X1055-Z1055</f>
        <v>3826</v>
      </c>
    </row>
    <row r="1056" spans="1:27" s="17" customFormat="1" ht="60" customHeight="1">
      <c r="A1056" s="18">
        <v>37139</v>
      </c>
      <c r="B1056" s="19" t="s">
        <v>2369</v>
      </c>
      <c r="C1056" s="19" t="s">
        <v>2370</v>
      </c>
      <c r="D1056" s="19" t="s">
        <v>656</v>
      </c>
      <c r="E1056" s="19" t="s">
        <v>2371</v>
      </c>
      <c r="F1056" s="19" t="s">
        <v>2341</v>
      </c>
      <c r="G1056" s="19" t="s">
        <v>1551</v>
      </c>
      <c r="H1056" s="20">
        <f t="shared" si="16"/>
        <v>400</v>
      </c>
      <c r="I1056" s="20">
        <v>0</v>
      </c>
      <c r="J1056" s="20">
        <v>0</v>
      </c>
      <c r="K1056" s="20">
        <v>0</v>
      </c>
      <c r="L1056" s="20">
        <v>0</v>
      </c>
      <c r="M1056" s="20">
        <v>0</v>
      </c>
      <c r="N1056" s="20">
        <v>0</v>
      </c>
      <c r="O1056" s="20">
        <v>0</v>
      </c>
      <c r="P1056" s="20">
        <v>0</v>
      </c>
      <c r="Q1056" s="20">
        <v>0</v>
      </c>
      <c r="R1056" s="20">
        <v>0</v>
      </c>
      <c r="S1056" s="20">
        <v>6000</v>
      </c>
      <c r="T1056" s="20">
        <v>0</v>
      </c>
      <c r="U1056" s="20">
        <v>0</v>
      </c>
      <c r="V1056" s="20">
        <v>0</v>
      </c>
      <c r="W1056" s="20">
        <v>0</v>
      </c>
      <c r="X1056" s="21">
        <v>6000</v>
      </c>
      <c r="Y1056" s="20" t="s">
        <v>3243</v>
      </c>
      <c r="Z1056" s="22">
        <v>974</v>
      </c>
      <c r="AA1056" s="23">
        <f>+X1056-Z1056</f>
        <v>5026</v>
      </c>
    </row>
    <row r="1057" spans="1:27" s="17" customFormat="1" ht="60" customHeight="1">
      <c r="A1057" s="18">
        <v>37166</v>
      </c>
      <c r="B1057" s="19" t="s">
        <v>2372</v>
      </c>
      <c r="C1057" s="19" t="s">
        <v>220</v>
      </c>
      <c r="D1057" s="19" t="s">
        <v>35</v>
      </c>
      <c r="E1057" s="19" t="s">
        <v>580</v>
      </c>
      <c r="F1057" s="19" t="s">
        <v>2341</v>
      </c>
      <c r="G1057" s="19" t="s">
        <v>1551</v>
      </c>
      <c r="H1057" s="20">
        <f t="shared" si="16"/>
        <v>400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6000</v>
      </c>
      <c r="T1057" s="20">
        <v>0</v>
      </c>
      <c r="U1057" s="20">
        <v>0</v>
      </c>
      <c r="V1057" s="20">
        <v>0</v>
      </c>
      <c r="W1057" s="20">
        <v>0</v>
      </c>
      <c r="X1057" s="21">
        <v>6000</v>
      </c>
      <c r="Y1057" s="20" t="s">
        <v>3243</v>
      </c>
      <c r="Z1057" s="22">
        <v>2474</v>
      </c>
      <c r="AA1057" s="23">
        <f>+X1057-Z1057</f>
        <v>3526</v>
      </c>
    </row>
    <row r="1058" spans="1:27" s="17" customFormat="1" ht="60" customHeight="1">
      <c r="A1058" s="18">
        <v>37622</v>
      </c>
      <c r="B1058" s="19" t="s">
        <v>2373</v>
      </c>
      <c r="C1058" s="19" t="s">
        <v>693</v>
      </c>
      <c r="D1058" s="19" t="s">
        <v>899</v>
      </c>
      <c r="E1058" s="19" t="s">
        <v>790</v>
      </c>
      <c r="F1058" s="19" t="s">
        <v>2341</v>
      </c>
      <c r="G1058" s="19" t="s">
        <v>1551</v>
      </c>
      <c r="H1058" s="20">
        <f t="shared" si="16"/>
        <v>400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0">
        <v>0</v>
      </c>
      <c r="Q1058" s="20">
        <v>0</v>
      </c>
      <c r="R1058" s="20">
        <v>0</v>
      </c>
      <c r="S1058" s="20">
        <v>6000</v>
      </c>
      <c r="T1058" s="20">
        <v>0</v>
      </c>
      <c r="U1058" s="20">
        <v>0</v>
      </c>
      <c r="V1058" s="20">
        <v>0</v>
      </c>
      <c r="W1058" s="20">
        <v>0</v>
      </c>
      <c r="X1058" s="21">
        <v>6000</v>
      </c>
      <c r="Y1058" s="20" t="s">
        <v>3243</v>
      </c>
      <c r="Z1058" s="22">
        <v>1474</v>
      </c>
      <c r="AA1058" s="23">
        <f>+X1058-Z1058</f>
        <v>4526</v>
      </c>
    </row>
    <row r="1059" spans="1:27" s="17" customFormat="1" ht="60" customHeight="1">
      <c r="A1059" s="18">
        <v>39230</v>
      </c>
      <c r="B1059" s="19" t="s">
        <v>2374</v>
      </c>
      <c r="C1059" s="19" t="s">
        <v>325</v>
      </c>
      <c r="D1059" s="19" t="s">
        <v>328</v>
      </c>
      <c r="E1059" s="19" t="s">
        <v>2375</v>
      </c>
      <c r="F1059" s="19" t="s">
        <v>2341</v>
      </c>
      <c r="G1059" s="19" t="s">
        <v>1551</v>
      </c>
      <c r="H1059" s="20">
        <f t="shared" si="16"/>
        <v>400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  <c r="P1059" s="20">
        <v>0</v>
      </c>
      <c r="Q1059" s="20">
        <v>0</v>
      </c>
      <c r="R1059" s="20">
        <v>0</v>
      </c>
      <c r="S1059" s="20">
        <v>6000</v>
      </c>
      <c r="T1059" s="20">
        <v>0</v>
      </c>
      <c r="U1059" s="20">
        <v>0</v>
      </c>
      <c r="V1059" s="20">
        <v>0</v>
      </c>
      <c r="W1059" s="20">
        <v>0</v>
      </c>
      <c r="X1059" s="21">
        <v>6000</v>
      </c>
      <c r="Y1059" s="20" t="s">
        <v>3243</v>
      </c>
      <c r="Z1059" s="22">
        <v>2174</v>
      </c>
      <c r="AA1059" s="23">
        <f>+X1059-Z1059</f>
        <v>3826</v>
      </c>
    </row>
    <row r="1060" spans="1:27" s="17" customFormat="1" ht="60" customHeight="1">
      <c r="A1060" s="18">
        <v>37817</v>
      </c>
      <c r="B1060" s="19" t="s">
        <v>2376</v>
      </c>
      <c r="C1060" s="19" t="s">
        <v>1077</v>
      </c>
      <c r="D1060" s="19" t="s">
        <v>318</v>
      </c>
      <c r="E1060" s="19" t="s">
        <v>108</v>
      </c>
      <c r="F1060" s="19" t="s">
        <v>2341</v>
      </c>
      <c r="G1060" s="19" t="s">
        <v>126</v>
      </c>
      <c r="H1060" s="20">
        <f t="shared" si="16"/>
        <v>233.33333333333334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0</v>
      </c>
      <c r="Q1060" s="20">
        <v>0</v>
      </c>
      <c r="R1060" s="20">
        <v>0</v>
      </c>
      <c r="S1060" s="20">
        <v>3500</v>
      </c>
      <c r="T1060" s="20">
        <v>0</v>
      </c>
      <c r="U1060" s="20">
        <v>0</v>
      </c>
      <c r="V1060" s="20">
        <v>0</v>
      </c>
      <c r="W1060" s="20">
        <v>0</v>
      </c>
      <c r="X1060" s="21">
        <v>3500</v>
      </c>
      <c r="Y1060" s="20" t="s">
        <v>3243</v>
      </c>
      <c r="Z1060" s="22">
        <v>291.5</v>
      </c>
      <c r="AA1060" s="23">
        <f>+X1060-Z1060</f>
        <v>3208.5</v>
      </c>
    </row>
    <row r="1061" spans="1:27" s="17" customFormat="1" ht="60" customHeight="1">
      <c r="A1061" s="18">
        <v>37834</v>
      </c>
      <c r="B1061" s="19" t="s">
        <v>2377</v>
      </c>
      <c r="C1061" s="19" t="s">
        <v>216</v>
      </c>
      <c r="D1061" s="19" t="s">
        <v>232</v>
      </c>
      <c r="E1061" s="19" t="s">
        <v>1780</v>
      </c>
      <c r="F1061" s="19" t="s">
        <v>2341</v>
      </c>
      <c r="G1061" s="19" t="s">
        <v>55</v>
      </c>
      <c r="H1061" s="20">
        <f t="shared" si="16"/>
        <v>600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  <c r="N1061" s="20">
        <v>0</v>
      </c>
      <c r="O1061" s="20">
        <v>0</v>
      </c>
      <c r="P1061" s="20">
        <v>0</v>
      </c>
      <c r="Q1061" s="20">
        <v>0</v>
      </c>
      <c r="R1061" s="20">
        <v>0</v>
      </c>
      <c r="S1061" s="20">
        <v>9000</v>
      </c>
      <c r="T1061" s="20">
        <v>0</v>
      </c>
      <c r="U1061" s="20">
        <v>0</v>
      </c>
      <c r="V1061" s="20">
        <v>0</v>
      </c>
      <c r="W1061" s="20">
        <v>0</v>
      </c>
      <c r="X1061" s="21">
        <v>9000</v>
      </c>
      <c r="Y1061" s="20" t="s">
        <v>3243</v>
      </c>
      <c r="Z1061" s="22">
        <v>1735</v>
      </c>
      <c r="AA1061" s="23">
        <f>+X1061-Z1061</f>
        <v>7265</v>
      </c>
    </row>
    <row r="1062" spans="1:27" s="17" customFormat="1" ht="60" customHeight="1">
      <c r="A1062" s="18">
        <v>38231</v>
      </c>
      <c r="B1062" s="19" t="s">
        <v>2378</v>
      </c>
      <c r="C1062" s="19" t="s">
        <v>110</v>
      </c>
      <c r="D1062" s="19" t="s">
        <v>136</v>
      </c>
      <c r="E1062" s="19" t="s">
        <v>2379</v>
      </c>
      <c r="F1062" s="19" t="s">
        <v>2341</v>
      </c>
      <c r="G1062" s="19" t="s">
        <v>1551</v>
      </c>
      <c r="H1062" s="20">
        <f t="shared" si="16"/>
        <v>400</v>
      </c>
      <c r="I1062" s="20">
        <v>0</v>
      </c>
      <c r="J1062" s="20">
        <v>0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6000</v>
      </c>
      <c r="T1062" s="20">
        <v>0</v>
      </c>
      <c r="U1062" s="20">
        <v>0</v>
      </c>
      <c r="V1062" s="20">
        <v>0</v>
      </c>
      <c r="W1062" s="20">
        <v>0</v>
      </c>
      <c r="X1062" s="21">
        <v>6000</v>
      </c>
      <c r="Y1062" s="20" t="s">
        <v>3243</v>
      </c>
      <c r="Z1062" s="22">
        <v>974</v>
      </c>
      <c r="AA1062" s="23">
        <f>+X1062-Z1062</f>
        <v>5026</v>
      </c>
    </row>
    <row r="1063" spans="1:27" s="17" customFormat="1" ht="60" customHeight="1">
      <c r="A1063" s="18">
        <v>38231</v>
      </c>
      <c r="B1063" s="19" t="s">
        <v>2380</v>
      </c>
      <c r="C1063" s="19" t="s">
        <v>87</v>
      </c>
      <c r="D1063" s="19" t="s">
        <v>2381</v>
      </c>
      <c r="E1063" s="19" t="s">
        <v>158</v>
      </c>
      <c r="F1063" s="19" t="s">
        <v>2341</v>
      </c>
      <c r="G1063" s="19" t="s">
        <v>1551</v>
      </c>
      <c r="H1063" s="20">
        <f t="shared" si="16"/>
        <v>400</v>
      </c>
      <c r="I1063" s="20">
        <v>0</v>
      </c>
      <c r="J1063" s="20"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0">
        <v>0</v>
      </c>
      <c r="Q1063" s="20">
        <v>0</v>
      </c>
      <c r="R1063" s="20">
        <v>0</v>
      </c>
      <c r="S1063" s="20">
        <v>6000</v>
      </c>
      <c r="T1063" s="20">
        <v>0</v>
      </c>
      <c r="U1063" s="20">
        <v>0</v>
      </c>
      <c r="V1063" s="20">
        <v>0</v>
      </c>
      <c r="W1063" s="20">
        <v>0</v>
      </c>
      <c r="X1063" s="21">
        <v>6000</v>
      </c>
      <c r="Y1063" s="20" t="s">
        <v>3243</v>
      </c>
      <c r="Z1063" s="22">
        <v>3973.5</v>
      </c>
      <c r="AA1063" s="23">
        <f>+X1063-Z1063</f>
        <v>2026.5</v>
      </c>
    </row>
    <row r="1064" spans="1:27" s="17" customFormat="1" ht="60" customHeight="1">
      <c r="A1064" s="18">
        <v>38672</v>
      </c>
      <c r="B1064" s="19" t="s">
        <v>2382</v>
      </c>
      <c r="C1064" s="19" t="s">
        <v>582</v>
      </c>
      <c r="D1064" s="19" t="s">
        <v>216</v>
      </c>
      <c r="E1064" s="19" t="s">
        <v>954</v>
      </c>
      <c r="F1064" s="19" t="s">
        <v>2341</v>
      </c>
      <c r="G1064" s="19" t="s">
        <v>1551</v>
      </c>
      <c r="H1064" s="20">
        <f t="shared" si="16"/>
        <v>400</v>
      </c>
      <c r="I1064" s="20">
        <v>0</v>
      </c>
      <c r="J1064" s="20">
        <v>0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0">
        <v>0</v>
      </c>
      <c r="Q1064" s="20">
        <v>0</v>
      </c>
      <c r="R1064" s="20">
        <v>0</v>
      </c>
      <c r="S1064" s="20">
        <v>6000</v>
      </c>
      <c r="T1064" s="20">
        <v>0</v>
      </c>
      <c r="U1064" s="20">
        <v>0</v>
      </c>
      <c r="V1064" s="20">
        <v>0</v>
      </c>
      <c r="W1064" s="20">
        <v>0</v>
      </c>
      <c r="X1064" s="21">
        <v>6000</v>
      </c>
      <c r="Y1064" s="20" t="s">
        <v>3243</v>
      </c>
      <c r="Z1064" s="22">
        <v>3973.5</v>
      </c>
      <c r="AA1064" s="23">
        <f>+X1064-Z1064</f>
        <v>2026.5</v>
      </c>
    </row>
    <row r="1065" spans="1:27" s="17" customFormat="1" ht="60" customHeight="1">
      <c r="A1065" s="18">
        <v>38764</v>
      </c>
      <c r="B1065" s="19" t="s">
        <v>2383</v>
      </c>
      <c r="C1065" s="19" t="s">
        <v>220</v>
      </c>
      <c r="D1065" s="19" t="s">
        <v>29</v>
      </c>
      <c r="E1065" s="19" t="s">
        <v>2384</v>
      </c>
      <c r="F1065" s="19" t="s">
        <v>2341</v>
      </c>
      <c r="G1065" s="19" t="s">
        <v>42</v>
      </c>
      <c r="H1065" s="20">
        <f t="shared" si="16"/>
        <v>233.33333333333334</v>
      </c>
      <c r="I1065" s="20">
        <v>0</v>
      </c>
      <c r="J1065" s="20"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  <c r="S1065" s="20">
        <v>3500</v>
      </c>
      <c r="T1065" s="20">
        <v>0</v>
      </c>
      <c r="U1065" s="20">
        <v>0</v>
      </c>
      <c r="V1065" s="20">
        <v>0</v>
      </c>
      <c r="W1065" s="20">
        <v>0</v>
      </c>
      <c r="X1065" s="21">
        <v>3500</v>
      </c>
      <c r="Y1065" s="20" t="s">
        <v>3243</v>
      </c>
      <c r="Z1065" s="22">
        <v>291.5</v>
      </c>
      <c r="AA1065" s="23">
        <f>+X1065-Z1065</f>
        <v>3208.5</v>
      </c>
    </row>
    <row r="1066" spans="1:27" s="17" customFormat="1" ht="60" customHeight="1">
      <c r="A1066" s="18">
        <v>38827</v>
      </c>
      <c r="B1066" s="19" t="s">
        <v>2385</v>
      </c>
      <c r="C1066" s="19" t="s">
        <v>756</v>
      </c>
      <c r="D1066" s="19" t="s">
        <v>392</v>
      </c>
      <c r="E1066" s="19" t="s">
        <v>1046</v>
      </c>
      <c r="F1066" s="19" t="s">
        <v>2341</v>
      </c>
      <c r="G1066" s="19" t="s">
        <v>1551</v>
      </c>
      <c r="H1066" s="20">
        <f t="shared" si="16"/>
        <v>400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  <c r="S1066" s="20">
        <v>6000</v>
      </c>
      <c r="T1066" s="20">
        <v>0</v>
      </c>
      <c r="U1066" s="20">
        <v>0</v>
      </c>
      <c r="V1066" s="20">
        <v>0</v>
      </c>
      <c r="W1066" s="20">
        <v>0</v>
      </c>
      <c r="X1066" s="21">
        <v>6000</v>
      </c>
      <c r="Y1066" s="20" t="s">
        <v>3243</v>
      </c>
      <c r="Z1066" s="22">
        <v>974</v>
      </c>
      <c r="AA1066" s="23">
        <f>+X1066-Z1066</f>
        <v>5026</v>
      </c>
    </row>
    <row r="1067" spans="1:27" s="17" customFormat="1" ht="60" customHeight="1">
      <c r="A1067" s="18">
        <v>38860</v>
      </c>
      <c r="B1067" s="19" t="s">
        <v>2386</v>
      </c>
      <c r="C1067" s="19" t="s">
        <v>69</v>
      </c>
      <c r="D1067" s="19" t="s">
        <v>143</v>
      </c>
      <c r="E1067" s="19" t="s">
        <v>2387</v>
      </c>
      <c r="F1067" s="19" t="s">
        <v>2341</v>
      </c>
      <c r="G1067" s="19" t="s">
        <v>1551</v>
      </c>
      <c r="H1067" s="20">
        <f t="shared" si="16"/>
        <v>400</v>
      </c>
      <c r="I1067" s="20">
        <v>0</v>
      </c>
      <c r="J1067" s="20">
        <v>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0">
        <v>0</v>
      </c>
      <c r="Q1067" s="20">
        <v>0</v>
      </c>
      <c r="R1067" s="20">
        <v>0</v>
      </c>
      <c r="S1067" s="20">
        <v>6000</v>
      </c>
      <c r="T1067" s="20">
        <v>0</v>
      </c>
      <c r="U1067" s="20">
        <v>0</v>
      </c>
      <c r="V1067" s="20">
        <v>0</v>
      </c>
      <c r="W1067" s="20">
        <v>0</v>
      </c>
      <c r="X1067" s="21">
        <v>6000</v>
      </c>
      <c r="Y1067" s="20" t="s">
        <v>3243</v>
      </c>
      <c r="Z1067" s="22">
        <v>974</v>
      </c>
      <c r="AA1067" s="23">
        <f>+X1067-Z1067</f>
        <v>5026</v>
      </c>
    </row>
    <row r="1068" spans="1:27" s="17" customFormat="1" ht="60" customHeight="1">
      <c r="A1068" s="18">
        <v>38860</v>
      </c>
      <c r="B1068" s="19" t="s">
        <v>2388</v>
      </c>
      <c r="C1068" s="19" t="s">
        <v>191</v>
      </c>
      <c r="D1068" s="19" t="s">
        <v>318</v>
      </c>
      <c r="E1068" s="19" t="s">
        <v>260</v>
      </c>
      <c r="F1068" s="19" t="s">
        <v>2341</v>
      </c>
      <c r="G1068" s="19" t="s">
        <v>1551</v>
      </c>
      <c r="H1068" s="20">
        <f t="shared" si="16"/>
        <v>400</v>
      </c>
      <c r="I1068" s="20">
        <v>0</v>
      </c>
      <c r="J1068" s="20">
        <v>0</v>
      </c>
      <c r="K1068" s="20">
        <v>0</v>
      </c>
      <c r="L1068" s="20">
        <v>0</v>
      </c>
      <c r="M1068" s="20">
        <v>0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  <c r="S1068" s="20">
        <v>6000</v>
      </c>
      <c r="T1068" s="20">
        <v>0</v>
      </c>
      <c r="U1068" s="20">
        <v>0</v>
      </c>
      <c r="V1068" s="20">
        <v>0</v>
      </c>
      <c r="W1068" s="20">
        <v>0</v>
      </c>
      <c r="X1068" s="21">
        <v>6000</v>
      </c>
      <c r="Y1068" s="20" t="s">
        <v>3243</v>
      </c>
      <c r="Z1068" s="22">
        <v>974</v>
      </c>
      <c r="AA1068" s="23">
        <f>+X1068-Z1068</f>
        <v>5026</v>
      </c>
    </row>
    <row r="1069" spans="1:27" s="17" customFormat="1" ht="60" customHeight="1">
      <c r="A1069" s="18">
        <v>39006</v>
      </c>
      <c r="B1069" s="19" t="s">
        <v>2389</v>
      </c>
      <c r="C1069" s="19" t="s">
        <v>2390</v>
      </c>
      <c r="D1069" s="19" t="s">
        <v>216</v>
      </c>
      <c r="E1069" s="19" t="s">
        <v>2391</v>
      </c>
      <c r="F1069" s="19" t="s">
        <v>2341</v>
      </c>
      <c r="G1069" s="19" t="s">
        <v>1551</v>
      </c>
      <c r="H1069" s="20">
        <f t="shared" si="16"/>
        <v>400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  <c r="N1069" s="20">
        <v>0</v>
      </c>
      <c r="O1069" s="20">
        <v>0</v>
      </c>
      <c r="P1069" s="20">
        <v>0</v>
      </c>
      <c r="Q1069" s="20">
        <v>0</v>
      </c>
      <c r="R1069" s="20">
        <v>0</v>
      </c>
      <c r="S1069" s="20">
        <v>6000</v>
      </c>
      <c r="T1069" s="20">
        <v>0</v>
      </c>
      <c r="U1069" s="20">
        <v>0</v>
      </c>
      <c r="V1069" s="20">
        <v>0</v>
      </c>
      <c r="W1069" s="20">
        <v>0</v>
      </c>
      <c r="X1069" s="21">
        <v>6000</v>
      </c>
      <c r="Y1069" s="20" t="s">
        <v>3243</v>
      </c>
      <c r="Z1069" s="22">
        <v>974</v>
      </c>
      <c r="AA1069" s="23">
        <f>+X1069-Z1069</f>
        <v>5026</v>
      </c>
    </row>
    <row r="1070" spans="1:27" s="17" customFormat="1" ht="60" customHeight="1">
      <c r="A1070" s="18">
        <v>39230</v>
      </c>
      <c r="B1070" s="19" t="s">
        <v>2392</v>
      </c>
      <c r="C1070" s="19" t="s">
        <v>2393</v>
      </c>
      <c r="D1070" s="19" t="s">
        <v>35</v>
      </c>
      <c r="E1070" s="19" t="s">
        <v>2394</v>
      </c>
      <c r="F1070" s="19" t="s">
        <v>2341</v>
      </c>
      <c r="G1070" s="19" t="s">
        <v>1551</v>
      </c>
      <c r="H1070" s="20">
        <f t="shared" si="16"/>
        <v>400</v>
      </c>
      <c r="I1070" s="20">
        <v>0</v>
      </c>
      <c r="J1070" s="20">
        <v>0</v>
      </c>
      <c r="K1070" s="20">
        <v>0</v>
      </c>
      <c r="L1070" s="20">
        <v>0</v>
      </c>
      <c r="M1070" s="20">
        <v>0</v>
      </c>
      <c r="N1070" s="20">
        <v>0</v>
      </c>
      <c r="O1070" s="20">
        <v>0</v>
      </c>
      <c r="P1070" s="20">
        <v>0</v>
      </c>
      <c r="Q1070" s="20">
        <v>0</v>
      </c>
      <c r="R1070" s="20">
        <v>0</v>
      </c>
      <c r="S1070" s="20">
        <v>6000</v>
      </c>
      <c r="T1070" s="20">
        <v>0</v>
      </c>
      <c r="U1070" s="20">
        <v>0</v>
      </c>
      <c r="V1070" s="20">
        <v>0</v>
      </c>
      <c r="W1070" s="20">
        <v>0</v>
      </c>
      <c r="X1070" s="21">
        <v>6000</v>
      </c>
      <c r="Y1070" s="20" t="s">
        <v>3243</v>
      </c>
      <c r="Z1070" s="22">
        <v>974</v>
      </c>
      <c r="AA1070" s="23">
        <f>+X1070-Z1070</f>
        <v>5026</v>
      </c>
    </row>
    <row r="1071" spans="1:27" s="17" customFormat="1" ht="60" customHeight="1">
      <c r="A1071" s="18">
        <v>39230</v>
      </c>
      <c r="B1071" s="19" t="s">
        <v>2395</v>
      </c>
      <c r="C1071" s="19" t="s">
        <v>69</v>
      </c>
      <c r="D1071" s="19" t="s">
        <v>90</v>
      </c>
      <c r="E1071" s="19" t="s">
        <v>112</v>
      </c>
      <c r="F1071" s="19" t="s">
        <v>2341</v>
      </c>
      <c r="G1071" s="19" t="s">
        <v>1551</v>
      </c>
      <c r="H1071" s="20">
        <f t="shared" si="16"/>
        <v>400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  <c r="S1071" s="20">
        <v>6000</v>
      </c>
      <c r="T1071" s="20">
        <v>0</v>
      </c>
      <c r="U1071" s="20">
        <v>0</v>
      </c>
      <c r="V1071" s="20">
        <v>0</v>
      </c>
      <c r="W1071" s="20">
        <v>0</v>
      </c>
      <c r="X1071" s="21">
        <v>6000</v>
      </c>
      <c r="Y1071" s="20" t="s">
        <v>3243</v>
      </c>
      <c r="Z1071" s="22">
        <v>974</v>
      </c>
      <c r="AA1071" s="23">
        <f>+X1071-Z1071</f>
        <v>5026</v>
      </c>
    </row>
    <row r="1072" spans="1:27" s="17" customFormat="1" ht="60" customHeight="1">
      <c r="A1072" s="18">
        <v>39230</v>
      </c>
      <c r="B1072" s="19" t="s">
        <v>2396</v>
      </c>
      <c r="C1072" s="19" t="s">
        <v>116</v>
      </c>
      <c r="D1072" s="19" t="s">
        <v>223</v>
      </c>
      <c r="E1072" s="19" t="s">
        <v>1805</v>
      </c>
      <c r="F1072" s="19" t="s">
        <v>2341</v>
      </c>
      <c r="G1072" s="19" t="s">
        <v>1551</v>
      </c>
      <c r="H1072" s="20">
        <f t="shared" si="16"/>
        <v>400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0</v>
      </c>
      <c r="Q1072" s="20">
        <v>0</v>
      </c>
      <c r="R1072" s="20">
        <v>0</v>
      </c>
      <c r="S1072" s="20">
        <v>6000</v>
      </c>
      <c r="T1072" s="20">
        <v>0</v>
      </c>
      <c r="U1072" s="20">
        <v>0</v>
      </c>
      <c r="V1072" s="20">
        <v>0</v>
      </c>
      <c r="W1072" s="20">
        <v>0</v>
      </c>
      <c r="X1072" s="21">
        <v>6000</v>
      </c>
      <c r="Y1072" s="20" t="s">
        <v>3243</v>
      </c>
      <c r="Z1072" s="22">
        <v>974</v>
      </c>
      <c r="AA1072" s="23">
        <f>+X1072-Z1072</f>
        <v>5026</v>
      </c>
    </row>
    <row r="1073" spans="1:27" s="17" customFormat="1" ht="60" customHeight="1">
      <c r="A1073" s="18">
        <v>39402</v>
      </c>
      <c r="B1073" s="19" t="s">
        <v>2397</v>
      </c>
      <c r="C1073" s="19" t="s">
        <v>421</v>
      </c>
      <c r="D1073" s="19" t="s">
        <v>216</v>
      </c>
      <c r="E1073" s="19" t="s">
        <v>2398</v>
      </c>
      <c r="F1073" s="19" t="s">
        <v>2341</v>
      </c>
      <c r="G1073" s="19" t="s">
        <v>37</v>
      </c>
      <c r="H1073" s="20">
        <f t="shared" si="16"/>
        <v>266.66666666666669</v>
      </c>
      <c r="I1073" s="20">
        <v>0</v>
      </c>
      <c r="J1073" s="20">
        <v>0</v>
      </c>
      <c r="K1073" s="20">
        <v>0</v>
      </c>
      <c r="L1073" s="20">
        <v>0</v>
      </c>
      <c r="M1073" s="20">
        <v>0</v>
      </c>
      <c r="N1073" s="20">
        <v>0</v>
      </c>
      <c r="O1073" s="20">
        <v>0</v>
      </c>
      <c r="P1073" s="20">
        <v>0</v>
      </c>
      <c r="Q1073" s="20">
        <v>0</v>
      </c>
      <c r="R1073" s="20">
        <v>0</v>
      </c>
      <c r="S1073" s="20">
        <v>4000</v>
      </c>
      <c r="T1073" s="20">
        <v>0</v>
      </c>
      <c r="U1073" s="20">
        <v>0</v>
      </c>
      <c r="V1073" s="20">
        <v>0</v>
      </c>
      <c r="W1073" s="20">
        <v>0</v>
      </c>
      <c r="X1073" s="21">
        <v>4000</v>
      </c>
      <c r="Y1073" s="20" t="s">
        <v>3243</v>
      </c>
      <c r="Z1073" s="22">
        <v>509</v>
      </c>
      <c r="AA1073" s="23">
        <f>+X1073-Z1073</f>
        <v>3491</v>
      </c>
    </row>
    <row r="1074" spans="1:27" s="17" customFormat="1" ht="60" customHeight="1">
      <c r="A1074" s="18">
        <v>39463</v>
      </c>
      <c r="B1074" s="19" t="s">
        <v>2399</v>
      </c>
      <c r="C1074" s="19" t="s">
        <v>1841</v>
      </c>
      <c r="D1074" s="19" t="s">
        <v>286</v>
      </c>
      <c r="E1074" s="19" t="s">
        <v>2400</v>
      </c>
      <c r="F1074" s="19" t="s">
        <v>2341</v>
      </c>
      <c r="G1074" s="19" t="s">
        <v>1551</v>
      </c>
      <c r="H1074" s="20">
        <f t="shared" si="16"/>
        <v>400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  <c r="N1074" s="20">
        <v>0</v>
      </c>
      <c r="O1074" s="20">
        <v>0</v>
      </c>
      <c r="P1074" s="20">
        <v>0</v>
      </c>
      <c r="Q1074" s="20">
        <v>0</v>
      </c>
      <c r="R1074" s="20">
        <v>0</v>
      </c>
      <c r="S1074" s="20">
        <v>6000</v>
      </c>
      <c r="T1074" s="20">
        <v>0</v>
      </c>
      <c r="U1074" s="20">
        <v>0</v>
      </c>
      <c r="V1074" s="20">
        <v>0</v>
      </c>
      <c r="W1074" s="20">
        <v>0</v>
      </c>
      <c r="X1074" s="21">
        <v>6000</v>
      </c>
      <c r="Y1074" s="20" t="s">
        <v>3243</v>
      </c>
      <c r="Z1074" s="22">
        <v>1474</v>
      </c>
      <c r="AA1074" s="23">
        <f>+X1074-Z1074</f>
        <v>4526</v>
      </c>
    </row>
    <row r="1075" spans="1:27" s="17" customFormat="1" ht="60" customHeight="1">
      <c r="A1075" s="18">
        <v>39463</v>
      </c>
      <c r="B1075" s="19" t="s">
        <v>2401</v>
      </c>
      <c r="C1075" s="19" t="s">
        <v>44</v>
      </c>
      <c r="D1075" s="19" t="s">
        <v>2402</v>
      </c>
      <c r="E1075" s="19" t="s">
        <v>2403</v>
      </c>
      <c r="F1075" s="19" t="s">
        <v>2341</v>
      </c>
      <c r="G1075" s="19" t="s">
        <v>1551</v>
      </c>
      <c r="H1075" s="20">
        <f t="shared" si="16"/>
        <v>400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  <c r="N1075" s="20">
        <v>0</v>
      </c>
      <c r="O1075" s="20">
        <v>0</v>
      </c>
      <c r="P1075" s="20">
        <v>0</v>
      </c>
      <c r="Q1075" s="20">
        <v>0</v>
      </c>
      <c r="R1075" s="20">
        <v>0</v>
      </c>
      <c r="S1075" s="20">
        <v>6000</v>
      </c>
      <c r="T1075" s="20">
        <v>0</v>
      </c>
      <c r="U1075" s="20">
        <v>0</v>
      </c>
      <c r="V1075" s="20">
        <v>0</v>
      </c>
      <c r="W1075" s="20">
        <v>0</v>
      </c>
      <c r="X1075" s="21">
        <v>6000</v>
      </c>
      <c r="Y1075" s="20" t="s">
        <v>3243</v>
      </c>
      <c r="Z1075" s="22">
        <v>974</v>
      </c>
      <c r="AA1075" s="23">
        <f>+X1075-Z1075</f>
        <v>5026</v>
      </c>
    </row>
    <row r="1076" spans="1:27" s="17" customFormat="1" ht="60" customHeight="1">
      <c r="A1076" s="18">
        <v>39463</v>
      </c>
      <c r="B1076" s="19" t="s">
        <v>2404</v>
      </c>
      <c r="C1076" s="19" t="s">
        <v>392</v>
      </c>
      <c r="D1076" s="19" t="s">
        <v>2405</v>
      </c>
      <c r="E1076" s="19" t="s">
        <v>2406</v>
      </c>
      <c r="F1076" s="19" t="s">
        <v>2341</v>
      </c>
      <c r="G1076" s="19" t="s">
        <v>1518</v>
      </c>
      <c r="H1076" s="20">
        <f t="shared" si="16"/>
        <v>400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0</v>
      </c>
      <c r="P1076" s="20">
        <v>0</v>
      </c>
      <c r="Q1076" s="20">
        <v>0</v>
      </c>
      <c r="R1076" s="20">
        <v>0</v>
      </c>
      <c r="S1076" s="20">
        <v>6000</v>
      </c>
      <c r="T1076" s="20">
        <v>0</v>
      </c>
      <c r="U1076" s="20">
        <v>0</v>
      </c>
      <c r="V1076" s="20">
        <v>0</v>
      </c>
      <c r="W1076" s="20">
        <v>0</v>
      </c>
      <c r="X1076" s="21">
        <v>6000</v>
      </c>
      <c r="Y1076" s="20" t="s">
        <v>3243</v>
      </c>
      <c r="Z1076" s="22">
        <v>974</v>
      </c>
      <c r="AA1076" s="23">
        <f>+X1076-Z1076</f>
        <v>5026</v>
      </c>
    </row>
    <row r="1077" spans="1:27" s="17" customFormat="1" ht="60" customHeight="1">
      <c r="A1077" s="18">
        <v>39676</v>
      </c>
      <c r="B1077" s="19" t="s">
        <v>2407</v>
      </c>
      <c r="C1077" s="19" t="s">
        <v>777</v>
      </c>
      <c r="D1077" s="19" t="s">
        <v>2408</v>
      </c>
      <c r="E1077" s="19" t="s">
        <v>1943</v>
      </c>
      <c r="F1077" s="19" t="s">
        <v>2341</v>
      </c>
      <c r="G1077" s="19" t="s">
        <v>1551</v>
      </c>
      <c r="H1077" s="20">
        <f t="shared" si="16"/>
        <v>400</v>
      </c>
      <c r="I1077" s="20">
        <v>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6000</v>
      </c>
      <c r="T1077" s="20">
        <v>0</v>
      </c>
      <c r="U1077" s="20">
        <v>0</v>
      </c>
      <c r="V1077" s="20">
        <v>0</v>
      </c>
      <c r="W1077" s="20">
        <v>0</v>
      </c>
      <c r="X1077" s="21">
        <v>6000</v>
      </c>
      <c r="Y1077" s="20" t="s">
        <v>3243</v>
      </c>
      <c r="Z1077" s="22">
        <v>974</v>
      </c>
      <c r="AA1077" s="23">
        <f>+X1077-Z1077</f>
        <v>5026</v>
      </c>
    </row>
    <row r="1078" spans="1:27" s="17" customFormat="1" ht="60" customHeight="1">
      <c r="A1078" s="18">
        <v>39676</v>
      </c>
      <c r="B1078" s="19" t="s">
        <v>2409</v>
      </c>
      <c r="C1078" s="19" t="s">
        <v>389</v>
      </c>
      <c r="D1078" s="19" t="s">
        <v>733</v>
      </c>
      <c r="E1078" s="19" t="s">
        <v>2410</v>
      </c>
      <c r="F1078" s="19" t="s">
        <v>2341</v>
      </c>
      <c r="G1078" s="19" t="s">
        <v>1551</v>
      </c>
      <c r="H1078" s="20">
        <f t="shared" si="16"/>
        <v>400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  <c r="N1078" s="20">
        <v>0</v>
      </c>
      <c r="O1078" s="20">
        <v>0</v>
      </c>
      <c r="P1078" s="20">
        <v>0</v>
      </c>
      <c r="Q1078" s="20">
        <v>0</v>
      </c>
      <c r="R1078" s="20">
        <v>0</v>
      </c>
      <c r="S1078" s="20">
        <v>6000</v>
      </c>
      <c r="T1078" s="20">
        <v>0</v>
      </c>
      <c r="U1078" s="20">
        <v>0</v>
      </c>
      <c r="V1078" s="20">
        <v>0</v>
      </c>
      <c r="W1078" s="20">
        <v>0</v>
      </c>
      <c r="X1078" s="21">
        <v>6000</v>
      </c>
      <c r="Y1078" s="20" t="s">
        <v>3243</v>
      </c>
      <c r="Z1078" s="22">
        <v>974</v>
      </c>
      <c r="AA1078" s="23">
        <f>+X1078-Z1078</f>
        <v>5026</v>
      </c>
    </row>
    <row r="1079" spans="1:27" s="17" customFormat="1" ht="60" customHeight="1">
      <c r="A1079" s="18">
        <v>39676</v>
      </c>
      <c r="B1079" s="19" t="s">
        <v>2411</v>
      </c>
      <c r="C1079" s="19" t="s">
        <v>950</v>
      </c>
      <c r="D1079" s="19" t="s">
        <v>116</v>
      </c>
      <c r="E1079" s="19" t="s">
        <v>221</v>
      </c>
      <c r="F1079" s="19" t="s">
        <v>2341</v>
      </c>
      <c r="G1079" s="19" t="s">
        <v>1551</v>
      </c>
      <c r="H1079" s="20">
        <f t="shared" si="16"/>
        <v>400</v>
      </c>
      <c r="I1079" s="20">
        <v>0</v>
      </c>
      <c r="J1079" s="20">
        <v>0</v>
      </c>
      <c r="K1079" s="20">
        <v>0</v>
      </c>
      <c r="L1079" s="20">
        <v>0</v>
      </c>
      <c r="M1079" s="20">
        <v>0</v>
      </c>
      <c r="N1079" s="20">
        <v>0</v>
      </c>
      <c r="O1079" s="20">
        <v>0</v>
      </c>
      <c r="P1079" s="20">
        <v>0</v>
      </c>
      <c r="Q1079" s="20">
        <v>0</v>
      </c>
      <c r="R1079" s="20">
        <v>0</v>
      </c>
      <c r="S1079" s="20">
        <v>6000</v>
      </c>
      <c r="T1079" s="20">
        <v>0</v>
      </c>
      <c r="U1079" s="20">
        <v>0</v>
      </c>
      <c r="V1079" s="20">
        <v>0</v>
      </c>
      <c r="W1079" s="20">
        <v>0</v>
      </c>
      <c r="X1079" s="21">
        <v>6000</v>
      </c>
      <c r="Y1079" s="20" t="s">
        <v>3243</v>
      </c>
      <c r="Z1079" s="22">
        <v>1599</v>
      </c>
      <c r="AA1079" s="23">
        <f>+X1079-Z1079</f>
        <v>4401</v>
      </c>
    </row>
    <row r="1080" spans="1:27" s="17" customFormat="1" ht="60" customHeight="1">
      <c r="A1080" s="18">
        <v>39676</v>
      </c>
      <c r="B1080" s="19" t="s">
        <v>2412</v>
      </c>
      <c r="C1080" s="19" t="s">
        <v>2413</v>
      </c>
      <c r="D1080" s="19" t="s">
        <v>2414</v>
      </c>
      <c r="E1080" s="19" t="s">
        <v>2415</v>
      </c>
      <c r="F1080" s="19" t="s">
        <v>2341</v>
      </c>
      <c r="G1080" s="19" t="s">
        <v>1551</v>
      </c>
      <c r="H1080" s="20">
        <f t="shared" si="16"/>
        <v>400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0">
        <v>0</v>
      </c>
      <c r="Q1080" s="20">
        <v>0</v>
      </c>
      <c r="R1080" s="20">
        <v>0</v>
      </c>
      <c r="S1080" s="20">
        <v>6000</v>
      </c>
      <c r="T1080" s="20">
        <v>0</v>
      </c>
      <c r="U1080" s="20">
        <v>0</v>
      </c>
      <c r="V1080" s="20">
        <v>0</v>
      </c>
      <c r="W1080" s="20">
        <v>0</v>
      </c>
      <c r="X1080" s="21">
        <v>6000</v>
      </c>
      <c r="Y1080" s="20" t="s">
        <v>3243</v>
      </c>
      <c r="Z1080" s="22">
        <v>974</v>
      </c>
      <c r="AA1080" s="23">
        <f>+X1080-Z1080</f>
        <v>5026</v>
      </c>
    </row>
    <row r="1081" spans="1:27" s="17" customFormat="1" ht="60" customHeight="1">
      <c r="A1081" s="18">
        <v>39888</v>
      </c>
      <c r="B1081" s="19" t="s">
        <v>2416</v>
      </c>
      <c r="C1081" s="19" t="s">
        <v>440</v>
      </c>
      <c r="D1081" s="19" t="s">
        <v>143</v>
      </c>
      <c r="E1081" s="19" t="s">
        <v>2417</v>
      </c>
      <c r="F1081" s="19" t="s">
        <v>2341</v>
      </c>
      <c r="G1081" s="19" t="s">
        <v>1551</v>
      </c>
      <c r="H1081" s="20">
        <f t="shared" si="16"/>
        <v>400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0">
        <v>0</v>
      </c>
      <c r="Q1081" s="20">
        <v>0</v>
      </c>
      <c r="R1081" s="20">
        <v>0</v>
      </c>
      <c r="S1081" s="20">
        <v>6000</v>
      </c>
      <c r="T1081" s="20">
        <v>0</v>
      </c>
      <c r="U1081" s="20">
        <v>0</v>
      </c>
      <c r="V1081" s="20">
        <v>0</v>
      </c>
      <c r="W1081" s="20">
        <v>0</v>
      </c>
      <c r="X1081" s="21">
        <v>6000</v>
      </c>
      <c r="Y1081" s="20" t="s">
        <v>3243</v>
      </c>
      <c r="Z1081" s="22">
        <v>974</v>
      </c>
      <c r="AA1081" s="23">
        <f>+X1081-Z1081</f>
        <v>5026</v>
      </c>
    </row>
    <row r="1082" spans="1:27" s="17" customFormat="1" ht="60" customHeight="1">
      <c r="A1082" s="18">
        <v>39888</v>
      </c>
      <c r="B1082" s="19" t="s">
        <v>2418</v>
      </c>
      <c r="C1082" s="19" t="s">
        <v>216</v>
      </c>
      <c r="D1082" s="19" t="s">
        <v>274</v>
      </c>
      <c r="E1082" s="19" t="s">
        <v>2419</v>
      </c>
      <c r="F1082" s="19" t="s">
        <v>2341</v>
      </c>
      <c r="G1082" s="19" t="s">
        <v>1551</v>
      </c>
      <c r="H1082" s="20">
        <f t="shared" si="16"/>
        <v>400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6000</v>
      </c>
      <c r="T1082" s="20">
        <v>0</v>
      </c>
      <c r="U1082" s="20">
        <v>0</v>
      </c>
      <c r="V1082" s="20">
        <v>0</v>
      </c>
      <c r="W1082" s="20">
        <v>0</v>
      </c>
      <c r="X1082" s="21">
        <v>6000</v>
      </c>
      <c r="Y1082" s="20" t="s">
        <v>3243</v>
      </c>
      <c r="Z1082" s="22">
        <v>974</v>
      </c>
      <c r="AA1082" s="23">
        <f>+X1082-Z1082</f>
        <v>5026</v>
      </c>
    </row>
    <row r="1083" spans="1:27" s="17" customFormat="1" ht="60" customHeight="1">
      <c r="A1083" s="18">
        <v>39888</v>
      </c>
      <c r="B1083" s="19" t="s">
        <v>2420</v>
      </c>
      <c r="C1083" s="19" t="s">
        <v>752</v>
      </c>
      <c r="D1083" s="19" t="s">
        <v>2421</v>
      </c>
      <c r="E1083" s="19" t="s">
        <v>2422</v>
      </c>
      <c r="F1083" s="19" t="s">
        <v>2341</v>
      </c>
      <c r="G1083" s="19" t="s">
        <v>1551</v>
      </c>
      <c r="H1083" s="20">
        <f t="shared" si="16"/>
        <v>400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0</v>
      </c>
      <c r="P1083" s="20">
        <v>0</v>
      </c>
      <c r="Q1083" s="20">
        <v>0</v>
      </c>
      <c r="R1083" s="20">
        <v>0</v>
      </c>
      <c r="S1083" s="20">
        <v>6000</v>
      </c>
      <c r="T1083" s="20">
        <v>0</v>
      </c>
      <c r="U1083" s="20">
        <v>0</v>
      </c>
      <c r="V1083" s="20">
        <v>0</v>
      </c>
      <c r="W1083" s="20">
        <v>0</v>
      </c>
      <c r="X1083" s="21">
        <v>6000</v>
      </c>
      <c r="Y1083" s="20" t="s">
        <v>3243</v>
      </c>
      <c r="Z1083" s="22">
        <v>974</v>
      </c>
      <c r="AA1083" s="23">
        <f>+X1083-Z1083</f>
        <v>5026</v>
      </c>
    </row>
    <row r="1084" spans="1:27" s="17" customFormat="1" ht="60" customHeight="1">
      <c r="A1084" s="18">
        <v>39888</v>
      </c>
      <c r="B1084" s="19" t="s">
        <v>2423</v>
      </c>
      <c r="C1084" s="19" t="s">
        <v>216</v>
      </c>
      <c r="D1084" s="19" t="s">
        <v>274</v>
      </c>
      <c r="E1084" s="19" t="s">
        <v>1608</v>
      </c>
      <c r="F1084" s="19" t="s">
        <v>2341</v>
      </c>
      <c r="G1084" s="19" t="s">
        <v>1551</v>
      </c>
      <c r="H1084" s="20">
        <f t="shared" si="16"/>
        <v>400</v>
      </c>
      <c r="I1084" s="20">
        <v>0</v>
      </c>
      <c r="J1084" s="20">
        <v>0</v>
      </c>
      <c r="K1084" s="20">
        <v>0</v>
      </c>
      <c r="L1084" s="20">
        <v>0</v>
      </c>
      <c r="M1084" s="20">
        <v>0</v>
      </c>
      <c r="N1084" s="20">
        <v>0</v>
      </c>
      <c r="O1084" s="20">
        <v>0</v>
      </c>
      <c r="P1084" s="20">
        <v>0</v>
      </c>
      <c r="Q1084" s="20">
        <v>0</v>
      </c>
      <c r="R1084" s="20">
        <v>0</v>
      </c>
      <c r="S1084" s="20">
        <v>6000</v>
      </c>
      <c r="T1084" s="20">
        <v>0</v>
      </c>
      <c r="U1084" s="20">
        <v>0</v>
      </c>
      <c r="V1084" s="20">
        <v>0</v>
      </c>
      <c r="W1084" s="20">
        <v>0</v>
      </c>
      <c r="X1084" s="21">
        <v>6000</v>
      </c>
      <c r="Y1084" s="20" t="s">
        <v>3243</v>
      </c>
      <c r="Z1084" s="22">
        <v>2393</v>
      </c>
      <c r="AA1084" s="23">
        <f>+X1084-Z1084</f>
        <v>3607</v>
      </c>
    </row>
    <row r="1085" spans="1:27" s="17" customFormat="1" ht="60" customHeight="1">
      <c r="A1085" s="18">
        <v>39888</v>
      </c>
      <c r="B1085" s="19" t="s">
        <v>2424</v>
      </c>
      <c r="C1085" s="19" t="s">
        <v>1104</v>
      </c>
      <c r="D1085" s="19" t="s">
        <v>2425</v>
      </c>
      <c r="E1085" s="19" t="s">
        <v>2426</v>
      </c>
      <c r="F1085" s="19" t="s">
        <v>2341</v>
      </c>
      <c r="G1085" s="19" t="s">
        <v>1551</v>
      </c>
      <c r="H1085" s="20">
        <f t="shared" si="16"/>
        <v>400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20">
        <v>0</v>
      </c>
      <c r="R1085" s="20">
        <v>0</v>
      </c>
      <c r="S1085" s="20">
        <v>6000</v>
      </c>
      <c r="T1085" s="20">
        <v>0</v>
      </c>
      <c r="U1085" s="20">
        <v>0</v>
      </c>
      <c r="V1085" s="20">
        <v>0</v>
      </c>
      <c r="W1085" s="20">
        <v>0</v>
      </c>
      <c r="X1085" s="21">
        <v>6000</v>
      </c>
      <c r="Y1085" s="20" t="s">
        <v>3243</v>
      </c>
      <c r="Z1085" s="22">
        <v>1273</v>
      </c>
      <c r="AA1085" s="23">
        <f>+X1085-Z1085</f>
        <v>4727</v>
      </c>
    </row>
    <row r="1086" spans="1:27" s="17" customFormat="1" ht="60" customHeight="1">
      <c r="A1086" s="18">
        <v>39888</v>
      </c>
      <c r="B1086" s="19" t="s">
        <v>2427</v>
      </c>
      <c r="C1086" s="19" t="s">
        <v>102</v>
      </c>
      <c r="D1086" s="19" t="s">
        <v>1653</v>
      </c>
      <c r="E1086" s="19" t="s">
        <v>2428</v>
      </c>
      <c r="F1086" s="19" t="s">
        <v>2341</v>
      </c>
      <c r="G1086" s="19" t="s">
        <v>1551</v>
      </c>
      <c r="H1086" s="20">
        <f t="shared" si="16"/>
        <v>400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0</v>
      </c>
      <c r="S1086" s="20">
        <v>6000</v>
      </c>
      <c r="T1086" s="20">
        <v>0</v>
      </c>
      <c r="U1086" s="20">
        <v>0</v>
      </c>
      <c r="V1086" s="20">
        <v>0</v>
      </c>
      <c r="W1086" s="20">
        <v>0</v>
      </c>
      <c r="X1086" s="21">
        <v>6000</v>
      </c>
      <c r="Y1086" s="20" t="s">
        <v>3243</v>
      </c>
      <c r="Z1086" s="22">
        <v>974</v>
      </c>
      <c r="AA1086" s="23">
        <f>+X1086-Z1086</f>
        <v>5026</v>
      </c>
    </row>
    <row r="1087" spans="1:27" s="17" customFormat="1" ht="60" customHeight="1">
      <c r="A1087" s="18">
        <v>40087</v>
      </c>
      <c r="B1087" s="19" t="s">
        <v>2429</v>
      </c>
      <c r="C1087" s="19" t="s">
        <v>1408</v>
      </c>
      <c r="D1087" s="19" t="s">
        <v>2430</v>
      </c>
      <c r="E1087" s="19" t="s">
        <v>2431</v>
      </c>
      <c r="F1087" s="19" t="s">
        <v>2341</v>
      </c>
      <c r="G1087" s="19" t="s">
        <v>1551</v>
      </c>
      <c r="H1087" s="20">
        <f t="shared" si="16"/>
        <v>400</v>
      </c>
      <c r="I1087" s="20">
        <v>0</v>
      </c>
      <c r="J1087" s="20">
        <v>0</v>
      </c>
      <c r="K1087" s="20">
        <v>0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20">
        <v>0</v>
      </c>
      <c r="R1087" s="20">
        <v>0</v>
      </c>
      <c r="S1087" s="20">
        <v>6000</v>
      </c>
      <c r="T1087" s="20">
        <v>0</v>
      </c>
      <c r="U1087" s="20">
        <v>0</v>
      </c>
      <c r="V1087" s="20">
        <v>0</v>
      </c>
      <c r="W1087" s="20">
        <v>0</v>
      </c>
      <c r="X1087" s="21">
        <v>6000</v>
      </c>
      <c r="Y1087" s="20" t="s">
        <v>3243</v>
      </c>
      <c r="Z1087" s="22">
        <v>974</v>
      </c>
      <c r="AA1087" s="23">
        <f>+X1087-Z1087</f>
        <v>5026</v>
      </c>
    </row>
    <row r="1088" spans="1:27" s="17" customFormat="1" ht="60" customHeight="1">
      <c r="A1088" s="18">
        <v>40087</v>
      </c>
      <c r="B1088" s="19" t="s">
        <v>2432</v>
      </c>
      <c r="C1088" s="19" t="s">
        <v>1474</v>
      </c>
      <c r="D1088" s="19" t="s">
        <v>102</v>
      </c>
      <c r="E1088" s="19" t="s">
        <v>1306</v>
      </c>
      <c r="F1088" s="19" t="s">
        <v>2341</v>
      </c>
      <c r="G1088" s="19" t="s">
        <v>1551</v>
      </c>
      <c r="H1088" s="20">
        <f t="shared" si="16"/>
        <v>400</v>
      </c>
      <c r="I1088" s="20">
        <v>0</v>
      </c>
      <c r="J1088" s="20">
        <v>0</v>
      </c>
      <c r="K1088" s="20">
        <v>0</v>
      </c>
      <c r="L1088" s="20">
        <v>0</v>
      </c>
      <c r="M1088" s="20">
        <v>0</v>
      </c>
      <c r="N1088" s="20">
        <v>0</v>
      </c>
      <c r="O1088" s="20">
        <v>0</v>
      </c>
      <c r="P1088" s="20">
        <v>0</v>
      </c>
      <c r="Q1088" s="20">
        <v>0</v>
      </c>
      <c r="R1088" s="20">
        <v>0</v>
      </c>
      <c r="S1088" s="20">
        <v>6000</v>
      </c>
      <c r="T1088" s="20">
        <v>0</v>
      </c>
      <c r="U1088" s="20">
        <v>0</v>
      </c>
      <c r="V1088" s="20">
        <v>0</v>
      </c>
      <c r="W1088" s="20">
        <v>0</v>
      </c>
      <c r="X1088" s="21">
        <v>6000</v>
      </c>
      <c r="Y1088" s="20" t="s">
        <v>3243</v>
      </c>
      <c r="Z1088" s="22">
        <v>1147</v>
      </c>
      <c r="AA1088" s="23">
        <f>+X1088-Z1088</f>
        <v>4853</v>
      </c>
    </row>
    <row r="1089" spans="1:27" s="17" customFormat="1" ht="60" customHeight="1">
      <c r="A1089" s="18">
        <v>40087</v>
      </c>
      <c r="B1089" s="19" t="s">
        <v>2433</v>
      </c>
      <c r="C1089" s="19" t="s">
        <v>196</v>
      </c>
      <c r="D1089" s="19" t="s">
        <v>452</v>
      </c>
      <c r="E1089" s="19" t="s">
        <v>499</v>
      </c>
      <c r="F1089" s="19" t="s">
        <v>2341</v>
      </c>
      <c r="G1089" s="19" t="s">
        <v>1551</v>
      </c>
      <c r="H1089" s="20">
        <f t="shared" si="16"/>
        <v>400</v>
      </c>
      <c r="I1089" s="20">
        <v>0</v>
      </c>
      <c r="J1089" s="20">
        <v>0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20">
        <v>0</v>
      </c>
      <c r="R1089" s="20">
        <v>0</v>
      </c>
      <c r="S1089" s="20">
        <v>6000</v>
      </c>
      <c r="T1089" s="20">
        <v>0</v>
      </c>
      <c r="U1089" s="20">
        <v>0</v>
      </c>
      <c r="V1089" s="20">
        <v>0</v>
      </c>
      <c r="W1089" s="20">
        <v>0</v>
      </c>
      <c r="X1089" s="21">
        <v>6000</v>
      </c>
      <c r="Y1089" s="20" t="s">
        <v>3243</v>
      </c>
      <c r="Z1089" s="22">
        <v>1474</v>
      </c>
      <c r="AA1089" s="23">
        <f>+X1089-Z1089</f>
        <v>4526</v>
      </c>
    </row>
    <row r="1090" spans="1:27" s="17" customFormat="1" ht="60" customHeight="1">
      <c r="A1090" s="18">
        <v>40225</v>
      </c>
      <c r="B1090" s="19" t="s">
        <v>2434</v>
      </c>
      <c r="C1090" s="19" t="s">
        <v>733</v>
      </c>
      <c r="D1090" s="19" t="s">
        <v>379</v>
      </c>
      <c r="E1090" s="19" t="s">
        <v>2349</v>
      </c>
      <c r="F1090" s="19" t="s">
        <v>2341</v>
      </c>
      <c r="G1090" s="19" t="s">
        <v>1551</v>
      </c>
      <c r="H1090" s="20">
        <f t="shared" si="16"/>
        <v>400</v>
      </c>
      <c r="I1090" s="20">
        <v>0</v>
      </c>
      <c r="J1090" s="20">
        <v>0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6000</v>
      </c>
      <c r="T1090" s="20">
        <v>0</v>
      </c>
      <c r="U1090" s="20">
        <v>0</v>
      </c>
      <c r="V1090" s="20">
        <v>0</v>
      </c>
      <c r="W1090" s="20">
        <v>0</v>
      </c>
      <c r="X1090" s="21">
        <v>6000</v>
      </c>
      <c r="Y1090" s="20" t="s">
        <v>3243</v>
      </c>
      <c r="Z1090" s="22">
        <v>974</v>
      </c>
      <c r="AA1090" s="23">
        <f>+X1090-Z1090</f>
        <v>5026</v>
      </c>
    </row>
    <row r="1091" spans="1:27" s="17" customFormat="1" ht="60" customHeight="1">
      <c r="A1091" s="18">
        <v>40360</v>
      </c>
      <c r="B1091" s="19" t="s">
        <v>2435</v>
      </c>
      <c r="C1091" s="19" t="s">
        <v>216</v>
      </c>
      <c r="D1091" s="19" t="s">
        <v>2436</v>
      </c>
      <c r="E1091" s="19" t="s">
        <v>2437</v>
      </c>
      <c r="F1091" s="19" t="s">
        <v>2341</v>
      </c>
      <c r="G1091" s="19" t="s">
        <v>1551</v>
      </c>
      <c r="H1091" s="20">
        <f t="shared" si="16"/>
        <v>466.66666666666669</v>
      </c>
      <c r="I1091" s="20">
        <v>0</v>
      </c>
      <c r="J1091" s="20">
        <v>0</v>
      </c>
      <c r="K1091" s="20">
        <v>0</v>
      </c>
      <c r="L1091" s="20">
        <v>0</v>
      </c>
      <c r="M1091" s="20">
        <v>0</v>
      </c>
      <c r="N1091" s="20">
        <v>0</v>
      </c>
      <c r="O1091" s="20">
        <v>0</v>
      </c>
      <c r="P1091" s="20">
        <v>0</v>
      </c>
      <c r="Q1091" s="20">
        <v>0</v>
      </c>
      <c r="R1091" s="20">
        <v>0</v>
      </c>
      <c r="S1091" s="20">
        <v>7000</v>
      </c>
      <c r="T1091" s="20">
        <v>0</v>
      </c>
      <c r="U1091" s="20">
        <v>0</v>
      </c>
      <c r="V1091" s="20">
        <v>0</v>
      </c>
      <c r="W1091" s="20">
        <v>0</v>
      </c>
      <c r="X1091" s="21">
        <v>7000</v>
      </c>
      <c r="Y1091" s="20" t="s">
        <v>3243</v>
      </c>
      <c r="Z1091" s="22">
        <v>2278</v>
      </c>
      <c r="AA1091" s="23">
        <f>+X1091-Z1091</f>
        <v>4722</v>
      </c>
    </row>
    <row r="1092" spans="1:27" s="17" customFormat="1" ht="60" customHeight="1">
      <c r="A1092" s="18">
        <v>40391</v>
      </c>
      <c r="B1092" s="19" t="s">
        <v>2438</v>
      </c>
      <c r="C1092" s="19" t="s">
        <v>407</v>
      </c>
      <c r="D1092" s="19" t="s">
        <v>207</v>
      </c>
      <c r="E1092" s="19" t="s">
        <v>2439</v>
      </c>
      <c r="F1092" s="19" t="s">
        <v>2341</v>
      </c>
      <c r="G1092" s="19" t="s">
        <v>1551</v>
      </c>
      <c r="H1092" s="20">
        <f t="shared" si="16"/>
        <v>400</v>
      </c>
      <c r="I1092" s="20">
        <v>0</v>
      </c>
      <c r="J1092" s="20"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20">
        <v>0</v>
      </c>
      <c r="S1092" s="20">
        <v>6000</v>
      </c>
      <c r="T1092" s="20">
        <v>0</v>
      </c>
      <c r="U1092" s="20">
        <v>0</v>
      </c>
      <c r="V1092" s="20">
        <v>0</v>
      </c>
      <c r="W1092" s="20">
        <v>0</v>
      </c>
      <c r="X1092" s="21">
        <v>6000</v>
      </c>
      <c r="Y1092" s="20" t="s">
        <v>3243</v>
      </c>
      <c r="Z1092" s="22">
        <v>974</v>
      </c>
      <c r="AA1092" s="23">
        <f>+X1092-Z1092</f>
        <v>5026</v>
      </c>
    </row>
    <row r="1093" spans="1:27" s="17" customFormat="1" ht="60" customHeight="1">
      <c r="A1093" s="18">
        <v>40391</v>
      </c>
      <c r="B1093" s="19" t="s">
        <v>2440</v>
      </c>
      <c r="C1093" s="19" t="s">
        <v>629</v>
      </c>
      <c r="D1093" s="19" t="s">
        <v>335</v>
      </c>
      <c r="E1093" s="19" t="s">
        <v>2441</v>
      </c>
      <c r="F1093" s="19" t="s">
        <v>2341</v>
      </c>
      <c r="G1093" s="19" t="s">
        <v>1551</v>
      </c>
      <c r="H1093" s="20">
        <f t="shared" si="16"/>
        <v>400</v>
      </c>
      <c r="I1093" s="20">
        <v>0</v>
      </c>
      <c r="J1093" s="20">
        <v>0</v>
      </c>
      <c r="K1093" s="20">
        <v>0</v>
      </c>
      <c r="L1093" s="20">
        <v>0</v>
      </c>
      <c r="M1093" s="20">
        <v>0</v>
      </c>
      <c r="N1093" s="20">
        <v>0</v>
      </c>
      <c r="O1093" s="20">
        <v>0</v>
      </c>
      <c r="P1093" s="20">
        <v>0</v>
      </c>
      <c r="Q1093" s="20">
        <v>0</v>
      </c>
      <c r="R1093" s="20">
        <v>0</v>
      </c>
      <c r="S1093" s="20">
        <v>6000</v>
      </c>
      <c r="T1093" s="20">
        <v>0</v>
      </c>
      <c r="U1093" s="20">
        <v>0</v>
      </c>
      <c r="V1093" s="20">
        <v>0</v>
      </c>
      <c r="W1093" s="20">
        <v>0</v>
      </c>
      <c r="X1093" s="21">
        <v>6000</v>
      </c>
      <c r="Y1093" s="20" t="s">
        <v>3243</v>
      </c>
      <c r="Z1093" s="22">
        <v>1599</v>
      </c>
      <c r="AA1093" s="23">
        <f>+X1093-Z1093</f>
        <v>4401</v>
      </c>
    </row>
    <row r="1094" spans="1:27" s="17" customFormat="1" ht="60" customHeight="1">
      <c r="A1094" s="18">
        <v>40467</v>
      </c>
      <c r="B1094" s="19" t="s">
        <v>2442</v>
      </c>
      <c r="C1094" s="19" t="s">
        <v>363</v>
      </c>
      <c r="D1094" s="19" t="s">
        <v>116</v>
      </c>
      <c r="E1094" s="19" t="s">
        <v>580</v>
      </c>
      <c r="F1094" s="19" t="s">
        <v>2341</v>
      </c>
      <c r="G1094" s="19" t="s">
        <v>1551</v>
      </c>
      <c r="H1094" s="20">
        <f t="shared" si="16"/>
        <v>400</v>
      </c>
      <c r="I1094" s="20">
        <v>0</v>
      </c>
      <c r="J1094" s="20">
        <v>0</v>
      </c>
      <c r="K1094" s="20">
        <v>0</v>
      </c>
      <c r="L1094" s="20">
        <v>0</v>
      </c>
      <c r="M1094" s="20">
        <v>0</v>
      </c>
      <c r="N1094" s="20">
        <v>0</v>
      </c>
      <c r="O1094" s="20">
        <v>0</v>
      </c>
      <c r="P1094" s="20">
        <v>0</v>
      </c>
      <c r="Q1094" s="20">
        <v>0</v>
      </c>
      <c r="R1094" s="20">
        <v>0</v>
      </c>
      <c r="S1094" s="20">
        <v>6000</v>
      </c>
      <c r="T1094" s="20">
        <v>0</v>
      </c>
      <c r="U1094" s="20">
        <v>0</v>
      </c>
      <c r="V1094" s="20">
        <v>0</v>
      </c>
      <c r="W1094" s="20">
        <v>0</v>
      </c>
      <c r="X1094" s="21">
        <v>6000</v>
      </c>
      <c r="Y1094" s="20" t="s">
        <v>3243</v>
      </c>
      <c r="Z1094" s="22">
        <v>974</v>
      </c>
      <c r="AA1094" s="23">
        <f>+X1094-Z1094</f>
        <v>5026</v>
      </c>
    </row>
    <row r="1095" spans="1:27" s="17" customFormat="1" ht="60" customHeight="1">
      <c r="A1095" s="18">
        <v>40848</v>
      </c>
      <c r="B1095" s="19" t="s">
        <v>2443</v>
      </c>
      <c r="C1095" s="19" t="s">
        <v>2444</v>
      </c>
      <c r="D1095" s="19" t="s">
        <v>656</v>
      </c>
      <c r="E1095" s="19" t="s">
        <v>2445</v>
      </c>
      <c r="F1095" s="19" t="s">
        <v>2341</v>
      </c>
      <c r="G1095" s="19" t="s">
        <v>1551</v>
      </c>
      <c r="H1095" s="20">
        <f t="shared" si="16"/>
        <v>400</v>
      </c>
      <c r="I1095" s="20">
        <v>0</v>
      </c>
      <c r="J1095" s="20"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20">
        <v>0</v>
      </c>
      <c r="R1095" s="20">
        <v>0</v>
      </c>
      <c r="S1095" s="20">
        <v>6000</v>
      </c>
      <c r="T1095" s="20">
        <v>0</v>
      </c>
      <c r="U1095" s="20">
        <v>0</v>
      </c>
      <c r="V1095" s="20">
        <v>0</v>
      </c>
      <c r="W1095" s="20">
        <v>0</v>
      </c>
      <c r="X1095" s="21">
        <v>6000</v>
      </c>
      <c r="Y1095" s="20" t="s">
        <v>3243</v>
      </c>
      <c r="Z1095" s="22">
        <v>974</v>
      </c>
      <c r="AA1095" s="23">
        <f>+X1095-Z1095</f>
        <v>5026</v>
      </c>
    </row>
    <row r="1096" spans="1:27" s="17" customFormat="1" ht="60" customHeight="1">
      <c r="A1096" s="18">
        <v>40848</v>
      </c>
      <c r="B1096" s="19" t="s">
        <v>2446</v>
      </c>
      <c r="C1096" s="19" t="s">
        <v>742</v>
      </c>
      <c r="D1096" s="19" t="s">
        <v>2218</v>
      </c>
      <c r="E1096" s="19" t="s">
        <v>2447</v>
      </c>
      <c r="F1096" s="19" t="s">
        <v>2341</v>
      </c>
      <c r="G1096" s="19" t="s">
        <v>1551</v>
      </c>
      <c r="H1096" s="20">
        <f t="shared" si="16"/>
        <v>400</v>
      </c>
      <c r="I1096" s="20">
        <v>0</v>
      </c>
      <c r="J1096" s="20">
        <v>0</v>
      </c>
      <c r="K1096" s="20">
        <v>0</v>
      </c>
      <c r="L1096" s="20">
        <v>0</v>
      </c>
      <c r="M1096" s="20">
        <v>0</v>
      </c>
      <c r="N1096" s="20">
        <v>0</v>
      </c>
      <c r="O1096" s="20">
        <v>0</v>
      </c>
      <c r="P1096" s="20">
        <v>0</v>
      </c>
      <c r="Q1096" s="20">
        <v>0</v>
      </c>
      <c r="R1096" s="20">
        <v>0</v>
      </c>
      <c r="S1096" s="20">
        <v>6000</v>
      </c>
      <c r="T1096" s="20">
        <v>0</v>
      </c>
      <c r="U1096" s="20">
        <v>0</v>
      </c>
      <c r="V1096" s="20">
        <v>0</v>
      </c>
      <c r="W1096" s="20">
        <v>0</v>
      </c>
      <c r="X1096" s="21">
        <v>6000</v>
      </c>
      <c r="Y1096" s="20" t="s">
        <v>3243</v>
      </c>
      <c r="Z1096" s="22">
        <v>974</v>
      </c>
      <c r="AA1096" s="23">
        <f>+X1096-Z1096</f>
        <v>5026</v>
      </c>
    </row>
    <row r="1097" spans="1:27" s="17" customFormat="1" ht="60" customHeight="1">
      <c r="A1097" s="18">
        <v>40848</v>
      </c>
      <c r="B1097" s="19" t="s">
        <v>2448</v>
      </c>
      <c r="C1097" s="19" t="s">
        <v>216</v>
      </c>
      <c r="D1097" s="19" t="s">
        <v>543</v>
      </c>
      <c r="E1097" s="19" t="s">
        <v>2449</v>
      </c>
      <c r="F1097" s="19" t="s">
        <v>2341</v>
      </c>
      <c r="G1097" s="19" t="s">
        <v>1551</v>
      </c>
      <c r="H1097" s="20">
        <f t="shared" si="16"/>
        <v>400</v>
      </c>
      <c r="I1097" s="20">
        <v>0</v>
      </c>
      <c r="J1097" s="20"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0">
        <v>0</v>
      </c>
      <c r="Q1097" s="20">
        <v>0</v>
      </c>
      <c r="R1097" s="20">
        <v>0</v>
      </c>
      <c r="S1097" s="20">
        <v>6000</v>
      </c>
      <c r="T1097" s="20">
        <v>0</v>
      </c>
      <c r="U1097" s="20">
        <v>0</v>
      </c>
      <c r="V1097" s="20">
        <v>0</v>
      </c>
      <c r="W1097" s="20">
        <v>0</v>
      </c>
      <c r="X1097" s="21">
        <v>6000</v>
      </c>
      <c r="Y1097" s="20" t="s">
        <v>3243</v>
      </c>
      <c r="Z1097" s="22">
        <v>3673.5</v>
      </c>
      <c r="AA1097" s="23">
        <f>+X1097-Z1097</f>
        <v>2326.5</v>
      </c>
    </row>
    <row r="1098" spans="1:27" s="17" customFormat="1" ht="60" customHeight="1">
      <c r="A1098" s="18">
        <v>40848</v>
      </c>
      <c r="B1098" s="19" t="s">
        <v>2450</v>
      </c>
      <c r="C1098" s="19" t="s">
        <v>34</v>
      </c>
      <c r="D1098" s="19" t="s">
        <v>196</v>
      </c>
      <c r="E1098" s="19" t="s">
        <v>2451</v>
      </c>
      <c r="F1098" s="19" t="s">
        <v>2341</v>
      </c>
      <c r="G1098" s="19" t="s">
        <v>1551</v>
      </c>
      <c r="H1098" s="20">
        <f t="shared" ref="H1098:H1161" si="17">+S1098/15</f>
        <v>400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0">
        <v>0</v>
      </c>
      <c r="Q1098" s="20">
        <v>0</v>
      </c>
      <c r="R1098" s="20">
        <v>0</v>
      </c>
      <c r="S1098" s="20">
        <v>6000</v>
      </c>
      <c r="T1098" s="20">
        <v>0</v>
      </c>
      <c r="U1098" s="20">
        <v>0</v>
      </c>
      <c r="V1098" s="20">
        <v>0</v>
      </c>
      <c r="W1098" s="20">
        <v>0</v>
      </c>
      <c r="X1098" s="21">
        <v>6000</v>
      </c>
      <c r="Y1098" s="20" t="s">
        <v>3243</v>
      </c>
      <c r="Z1098" s="22">
        <v>974</v>
      </c>
      <c r="AA1098" s="23">
        <f>+X1098-Z1098</f>
        <v>5026</v>
      </c>
    </row>
    <row r="1099" spans="1:27" s="17" customFormat="1" ht="60" customHeight="1">
      <c r="A1099" s="18">
        <v>40952</v>
      </c>
      <c r="B1099" s="19" t="s">
        <v>2452</v>
      </c>
      <c r="C1099" s="19" t="s">
        <v>34</v>
      </c>
      <c r="D1099" s="19" t="s">
        <v>142</v>
      </c>
      <c r="E1099" s="19" t="s">
        <v>2453</v>
      </c>
      <c r="F1099" s="19" t="s">
        <v>2341</v>
      </c>
      <c r="G1099" s="19" t="s">
        <v>32</v>
      </c>
      <c r="H1099" s="20">
        <f t="shared" si="17"/>
        <v>366.66666666666669</v>
      </c>
      <c r="I1099" s="20">
        <v>0</v>
      </c>
      <c r="J1099" s="20">
        <v>0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20">
        <v>0</v>
      </c>
      <c r="S1099" s="20">
        <v>5500</v>
      </c>
      <c r="T1099" s="20">
        <v>0</v>
      </c>
      <c r="U1099" s="20">
        <v>0</v>
      </c>
      <c r="V1099" s="20">
        <v>0</v>
      </c>
      <c r="W1099" s="20">
        <v>0</v>
      </c>
      <c r="X1099" s="21">
        <v>5500</v>
      </c>
      <c r="Y1099" s="20" t="s">
        <v>3243</v>
      </c>
      <c r="Z1099" s="22">
        <v>847.5</v>
      </c>
      <c r="AA1099" s="23">
        <f>+X1099-Z1099</f>
        <v>4652.5</v>
      </c>
    </row>
    <row r="1100" spans="1:27" s="17" customFormat="1" ht="60" customHeight="1">
      <c r="A1100" s="18">
        <v>41183</v>
      </c>
      <c r="B1100" s="19" t="s">
        <v>2454</v>
      </c>
      <c r="C1100" s="19" t="s">
        <v>157</v>
      </c>
      <c r="D1100" s="19" t="s">
        <v>69</v>
      </c>
      <c r="E1100" s="19" t="s">
        <v>2455</v>
      </c>
      <c r="F1100" s="19" t="s">
        <v>2341</v>
      </c>
      <c r="G1100" s="19" t="s">
        <v>1551</v>
      </c>
      <c r="H1100" s="20">
        <f t="shared" si="17"/>
        <v>400</v>
      </c>
      <c r="I1100" s="20">
        <v>0</v>
      </c>
      <c r="J1100" s="20">
        <v>0</v>
      </c>
      <c r="K1100" s="20">
        <v>0</v>
      </c>
      <c r="L1100" s="20">
        <v>0</v>
      </c>
      <c r="M1100" s="20">
        <v>0</v>
      </c>
      <c r="N1100" s="20">
        <v>0</v>
      </c>
      <c r="O1100" s="20">
        <v>0</v>
      </c>
      <c r="P1100" s="20">
        <v>0</v>
      </c>
      <c r="Q1100" s="20">
        <v>0</v>
      </c>
      <c r="R1100" s="20">
        <v>0</v>
      </c>
      <c r="S1100" s="20">
        <v>6000</v>
      </c>
      <c r="T1100" s="20">
        <v>0</v>
      </c>
      <c r="U1100" s="20">
        <v>0</v>
      </c>
      <c r="V1100" s="20">
        <v>0</v>
      </c>
      <c r="W1100" s="20">
        <v>0</v>
      </c>
      <c r="X1100" s="21">
        <v>6000</v>
      </c>
      <c r="Y1100" s="20" t="s">
        <v>3243</v>
      </c>
      <c r="Z1100" s="22">
        <v>1273</v>
      </c>
      <c r="AA1100" s="23">
        <f>+X1100-Z1100</f>
        <v>4727</v>
      </c>
    </row>
    <row r="1101" spans="1:27" s="17" customFormat="1" ht="60" customHeight="1">
      <c r="A1101" s="18">
        <v>41183</v>
      </c>
      <c r="B1101" s="19" t="s">
        <v>2456</v>
      </c>
      <c r="C1101" s="19" t="s">
        <v>2457</v>
      </c>
      <c r="D1101" s="19" t="s">
        <v>216</v>
      </c>
      <c r="E1101" s="19" t="s">
        <v>681</v>
      </c>
      <c r="F1101" s="19" t="s">
        <v>2341</v>
      </c>
      <c r="G1101" s="19" t="s">
        <v>1551</v>
      </c>
      <c r="H1101" s="20">
        <f t="shared" si="17"/>
        <v>400</v>
      </c>
      <c r="I1101" s="20">
        <v>0</v>
      </c>
      <c r="J1101" s="20">
        <v>0</v>
      </c>
      <c r="K1101" s="20">
        <v>0</v>
      </c>
      <c r="L1101" s="20">
        <v>0</v>
      </c>
      <c r="M1101" s="20">
        <v>0</v>
      </c>
      <c r="N1101" s="20">
        <v>0</v>
      </c>
      <c r="O1101" s="20">
        <v>0</v>
      </c>
      <c r="P1101" s="20">
        <v>0</v>
      </c>
      <c r="Q1101" s="20">
        <v>0</v>
      </c>
      <c r="R1101" s="20">
        <v>0</v>
      </c>
      <c r="S1101" s="20">
        <v>6000</v>
      </c>
      <c r="T1101" s="20">
        <v>0</v>
      </c>
      <c r="U1101" s="20">
        <v>0</v>
      </c>
      <c r="V1101" s="20">
        <v>0</v>
      </c>
      <c r="W1101" s="20">
        <v>0</v>
      </c>
      <c r="X1101" s="21">
        <v>6000</v>
      </c>
      <c r="Y1101" s="20" t="s">
        <v>3243</v>
      </c>
      <c r="Z1101" s="22">
        <v>2286</v>
      </c>
      <c r="AA1101" s="23">
        <f>+X1101-Z1101</f>
        <v>3714</v>
      </c>
    </row>
    <row r="1102" spans="1:27" s="17" customFormat="1" ht="60" customHeight="1">
      <c r="A1102" s="18">
        <v>41183.464583333334</v>
      </c>
      <c r="B1102" s="19" t="s">
        <v>2458</v>
      </c>
      <c r="C1102" s="19" t="s">
        <v>2444</v>
      </c>
      <c r="D1102" s="19" t="s">
        <v>656</v>
      </c>
      <c r="E1102" s="19" t="s">
        <v>2459</v>
      </c>
      <c r="F1102" s="19" t="s">
        <v>2341</v>
      </c>
      <c r="G1102" s="19" t="s">
        <v>1551</v>
      </c>
      <c r="H1102" s="20">
        <f t="shared" si="17"/>
        <v>400</v>
      </c>
      <c r="I1102" s="20">
        <v>0</v>
      </c>
      <c r="J1102" s="20">
        <v>0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6000</v>
      </c>
      <c r="T1102" s="20">
        <v>0</v>
      </c>
      <c r="U1102" s="20">
        <v>0</v>
      </c>
      <c r="V1102" s="20">
        <v>0</v>
      </c>
      <c r="W1102" s="20">
        <v>0</v>
      </c>
      <c r="X1102" s="21">
        <v>6000</v>
      </c>
      <c r="Y1102" s="20" t="s">
        <v>3243</v>
      </c>
      <c r="Z1102" s="22">
        <v>974</v>
      </c>
      <c r="AA1102" s="23">
        <f>+X1102-Z1102</f>
        <v>5026</v>
      </c>
    </row>
    <row r="1103" spans="1:27" s="17" customFormat="1" ht="60" customHeight="1">
      <c r="A1103" s="18">
        <v>41183.477083333331</v>
      </c>
      <c r="B1103" s="19" t="s">
        <v>2460</v>
      </c>
      <c r="C1103" s="19" t="s">
        <v>216</v>
      </c>
      <c r="D1103" s="19" t="s">
        <v>656</v>
      </c>
      <c r="E1103" s="19" t="s">
        <v>2461</v>
      </c>
      <c r="F1103" s="19" t="s">
        <v>2341</v>
      </c>
      <c r="G1103" s="19" t="s">
        <v>1551</v>
      </c>
      <c r="H1103" s="20">
        <f t="shared" si="17"/>
        <v>400</v>
      </c>
      <c r="I1103" s="20">
        <v>0</v>
      </c>
      <c r="J1103" s="20">
        <v>0</v>
      </c>
      <c r="K1103" s="20">
        <v>5000</v>
      </c>
      <c r="L1103" s="20">
        <v>0</v>
      </c>
      <c r="M1103" s="20">
        <v>0</v>
      </c>
      <c r="N1103" s="20">
        <v>0</v>
      </c>
      <c r="O1103" s="20">
        <v>0</v>
      </c>
      <c r="P1103" s="20">
        <v>0</v>
      </c>
      <c r="Q1103" s="20">
        <v>0</v>
      </c>
      <c r="R1103" s="20">
        <v>0</v>
      </c>
      <c r="S1103" s="20">
        <v>6000</v>
      </c>
      <c r="T1103" s="20">
        <v>0</v>
      </c>
      <c r="U1103" s="20">
        <v>0</v>
      </c>
      <c r="V1103" s="20">
        <v>0</v>
      </c>
      <c r="W1103" s="20">
        <v>0</v>
      </c>
      <c r="X1103" s="21">
        <v>11000</v>
      </c>
      <c r="Y1103" s="20" t="s">
        <v>3243</v>
      </c>
      <c r="Z1103" s="22">
        <v>2058.5</v>
      </c>
      <c r="AA1103" s="23">
        <f>+X1103-Z1103</f>
        <v>8941.5</v>
      </c>
    </row>
    <row r="1104" spans="1:27" s="17" customFormat="1" ht="60" customHeight="1">
      <c r="A1104" s="18">
        <v>41183.560416666667</v>
      </c>
      <c r="B1104" s="19" t="s">
        <v>2462</v>
      </c>
      <c r="C1104" s="19" t="s">
        <v>890</v>
      </c>
      <c r="D1104" s="19" t="s">
        <v>421</v>
      </c>
      <c r="E1104" s="19" t="s">
        <v>2463</v>
      </c>
      <c r="F1104" s="19" t="s">
        <v>2341</v>
      </c>
      <c r="G1104" s="19" t="s">
        <v>1551</v>
      </c>
      <c r="H1104" s="20">
        <f t="shared" si="17"/>
        <v>400</v>
      </c>
      <c r="I1104" s="20">
        <v>0</v>
      </c>
      <c r="J1104" s="20">
        <v>0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20">
        <v>0</v>
      </c>
      <c r="S1104" s="20">
        <v>6000</v>
      </c>
      <c r="T1104" s="20">
        <v>0</v>
      </c>
      <c r="U1104" s="20">
        <v>0</v>
      </c>
      <c r="V1104" s="20">
        <v>0</v>
      </c>
      <c r="W1104" s="20">
        <v>0</v>
      </c>
      <c r="X1104" s="21">
        <v>6000</v>
      </c>
      <c r="Y1104" s="20" t="s">
        <v>3243</v>
      </c>
      <c r="Z1104" s="22">
        <v>974</v>
      </c>
      <c r="AA1104" s="23">
        <f>+X1104-Z1104</f>
        <v>5026</v>
      </c>
    </row>
    <row r="1105" spans="1:27" s="17" customFormat="1" ht="60" customHeight="1">
      <c r="A1105" s="18">
        <v>41214</v>
      </c>
      <c r="B1105" s="19" t="s">
        <v>2464</v>
      </c>
      <c r="C1105" s="19" t="s">
        <v>358</v>
      </c>
      <c r="D1105" s="19" t="s">
        <v>35</v>
      </c>
      <c r="E1105" s="19" t="s">
        <v>2465</v>
      </c>
      <c r="F1105" s="19" t="s">
        <v>2341</v>
      </c>
      <c r="G1105" s="19" t="s">
        <v>1551</v>
      </c>
      <c r="H1105" s="20">
        <f t="shared" si="17"/>
        <v>666.66666666666663</v>
      </c>
      <c r="I1105" s="20">
        <v>0</v>
      </c>
      <c r="J1105" s="20">
        <v>0</v>
      </c>
      <c r="K1105" s="20">
        <v>5000</v>
      </c>
      <c r="L1105" s="20">
        <v>0</v>
      </c>
      <c r="M1105" s="20">
        <v>0</v>
      </c>
      <c r="N1105" s="20">
        <v>0</v>
      </c>
      <c r="O1105" s="20">
        <v>0</v>
      </c>
      <c r="P1105" s="20">
        <v>0</v>
      </c>
      <c r="Q1105" s="20">
        <v>0</v>
      </c>
      <c r="R1105" s="20">
        <v>0</v>
      </c>
      <c r="S1105" s="20">
        <v>10000</v>
      </c>
      <c r="T1105" s="20">
        <v>0</v>
      </c>
      <c r="U1105" s="20">
        <v>0</v>
      </c>
      <c r="V1105" s="20">
        <v>0</v>
      </c>
      <c r="W1105" s="20">
        <v>0</v>
      </c>
      <c r="X1105" s="21">
        <v>15000</v>
      </c>
      <c r="Y1105" s="20" t="s">
        <v>3243</v>
      </c>
      <c r="Z1105" s="22">
        <v>4159</v>
      </c>
      <c r="AA1105" s="23">
        <f>+X1105-Z1105</f>
        <v>10841</v>
      </c>
    </row>
    <row r="1106" spans="1:27" s="17" customFormat="1" ht="60" customHeight="1">
      <c r="A1106" s="18">
        <v>41334</v>
      </c>
      <c r="B1106" s="19" t="s">
        <v>2466</v>
      </c>
      <c r="C1106" s="19" t="s">
        <v>2467</v>
      </c>
      <c r="D1106" s="19" t="s">
        <v>196</v>
      </c>
      <c r="E1106" s="19" t="s">
        <v>2468</v>
      </c>
      <c r="F1106" s="19" t="s">
        <v>2341</v>
      </c>
      <c r="G1106" s="19" t="s">
        <v>1551</v>
      </c>
      <c r="H1106" s="20">
        <f t="shared" si="17"/>
        <v>400</v>
      </c>
      <c r="I1106" s="20">
        <v>0</v>
      </c>
      <c r="J1106" s="20">
        <v>15850</v>
      </c>
      <c r="K1106" s="20">
        <v>0</v>
      </c>
      <c r="L1106" s="20">
        <v>0</v>
      </c>
      <c r="M1106" s="20">
        <v>0</v>
      </c>
      <c r="N1106" s="20">
        <v>0</v>
      </c>
      <c r="O1106" s="20">
        <v>0</v>
      </c>
      <c r="P1106" s="20">
        <v>0</v>
      </c>
      <c r="Q1106" s="20">
        <v>0</v>
      </c>
      <c r="R1106" s="20">
        <v>0</v>
      </c>
      <c r="S1106" s="20">
        <v>6000</v>
      </c>
      <c r="T1106" s="20">
        <v>0</v>
      </c>
      <c r="U1106" s="20">
        <v>0</v>
      </c>
      <c r="V1106" s="20">
        <v>0</v>
      </c>
      <c r="W1106" s="20">
        <v>0</v>
      </c>
      <c r="X1106" s="21">
        <v>21850</v>
      </c>
      <c r="Y1106" s="20" t="s">
        <v>3243</v>
      </c>
      <c r="Z1106" s="22">
        <v>974</v>
      </c>
      <c r="AA1106" s="23">
        <f>+X1106-Z1106</f>
        <v>20876</v>
      </c>
    </row>
    <row r="1107" spans="1:27" s="17" customFormat="1" ht="60" customHeight="1">
      <c r="A1107" s="18">
        <v>41334</v>
      </c>
      <c r="B1107" s="19" t="s">
        <v>2469</v>
      </c>
      <c r="C1107" s="19" t="s">
        <v>158</v>
      </c>
      <c r="D1107" s="19" t="s">
        <v>53</v>
      </c>
      <c r="E1107" s="19" t="s">
        <v>162</v>
      </c>
      <c r="F1107" s="19" t="s">
        <v>2341</v>
      </c>
      <c r="G1107" s="19" t="s">
        <v>1551</v>
      </c>
      <c r="H1107" s="20">
        <f t="shared" si="17"/>
        <v>400</v>
      </c>
      <c r="I1107" s="20">
        <v>0</v>
      </c>
      <c r="J1107" s="20">
        <v>15850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0</v>
      </c>
      <c r="R1107" s="20">
        <v>0</v>
      </c>
      <c r="S1107" s="20">
        <v>6000</v>
      </c>
      <c r="T1107" s="20">
        <v>0</v>
      </c>
      <c r="U1107" s="20">
        <v>0</v>
      </c>
      <c r="V1107" s="20">
        <v>0</v>
      </c>
      <c r="W1107" s="20">
        <v>0</v>
      </c>
      <c r="X1107" s="21">
        <v>21850</v>
      </c>
      <c r="Y1107" s="20" t="s">
        <v>3243</v>
      </c>
      <c r="Z1107" s="22">
        <v>974</v>
      </c>
      <c r="AA1107" s="23">
        <f>+X1107-Z1107</f>
        <v>20876</v>
      </c>
    </row>
    <row r="1108" spans="1:27" s="17" customFormat="1" ht="60" customHeight="1">
      <c r="A1108" s="18">
        <v>41334</v>
      </c>
      <c r="B1108" s="19" t="s">
        <v>2470</v>
      </c>
      <c r="C1108" s="19" t="s">
        <v>521</v>
      </c>
      <c r="D1108" s="19" t="s">
        <v>196</v>
      </c>
      <c r="E1108" s="19" t="s">
        <v>2471</v>
      </c>
      <c r="F1108" s="19" t="s">
        <v>2341</v>
      </c>
      <c r="G1108" s="19" t="s">
        <v>1551</v>
      </c>
      <c r="H1108" s="20">
        <f t="shared" si="17"/>
        <v>400</v>
      </c>
      <c r="I1108" s="20">
        <v>0</v>
      </c>
      <c r="J1108" s="20">
        <v>15850</v>
      </c>
      <c r="K1108" s="20">
        <v>0</v>
      </c>
      <c r="L1108" s="20">
        <v>0</v>
      </c>
      <c r="M1108" s="20">
        <v>0</v>
      </c>
      <c r="N1108" s="20">
        <v>0</v>
      </c>
      <c r="O1108" s="20">
        <v>0</v>
      </c>
      <c r="P1108" s="20">
        <v>0</v>
      </c>
      <c r="Q1108" s="20">
        <v>0</v>
      </c>
      <c r="R1108" s="20">
        <v>0</v>
      </c>
      <c r="S1108" s="20">
        <v>6000</v>
      </c>
      <c r="T1108" s="20">
        <v>0</v>
      </c>
      <c r="U1108" s="20">
        <v>0</v>
      </c>
      <c r="V1108" s="20">
        <v>0</v>
      </c>
      <c r="W1108" s="20">
        <v>0</v>
      </c>
      <c r="X1108" s="21">
        <v>21850</v>
      </c>
      <c r="Y1108" s="20" t="s">
        <v>3243</v>
      </c>
      <c r="Z1108" s="22">
        <v>974</v>
      </c>
      <c r="AA1108" s="23">
        <f>+X1108-Z1108</f>
        <v>20876</v>
      </c>
    </row>
    <row r="1109" spans="1:27" s="17" customFormat="1" ht="60" customHeight="1">
      <c r="A1109" s="18">
        <v>41334</v>
      </c>
      <c r="B1109" s="19" t="s">
        <v>2472</v>
      </c>
      <c r="C1109" s="19" t="s">
        <v>216</v>
      </c>
      <c r="D1109" s="19" t="s">
        <v>102</v>
      </c>
      <c r="E1109" s="19" t="s">
        <v>2473</v>
      </c>
      <c r="F1109" s="19" t="s">
        <v>2341</v>
      </c>
      <c r="G1109" s="19" t="s">
        <v>1551</v>
      </c>
      <c r="H1109" s="20">
        <f t="shared" si="17"/>
        <v>400</v>
      </c>
      <c r="I1109" s="20">
        <v>0</v>
      </c>
      <c r="J1109" s="20">
        <v>15850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20">
        <v>0</v>
      </c>
      <c r="R1109" s="20">
        <v>0</v>
      </c>
      <c r="S1109" s="20">
        <v>6000</v>
      </c>
      <c r="T1109" s="20">
        <v>0</v>
      </c>
      <c r="U1109" s="20">
        <v>0</v>
      </c>
      <c r="V1109" s="20">
        <v>0</v>
      </c>
      <c r="W1109" s="20">
        <v>0</v>
      </c>
      <c r="X1109" s="21">
        <v>21850</v>
      </c>
      <c r="Y1109" s="20" t="s">
        <v>3243</v>
      </c>
      <c r="Z1109" s="22">
        <v>2474</v>
      </c>
      <c r="AA1109" s="23">
        <f>+X1109-Z1109</f>
        <v>19376</v>
      </c>
    </row>
    <row r="1110" spans="1:27" s="17" customFormat="1" ht="60" customHeight="1">
      <c r="A1110" s="18">
        <v>41334</v>
      </c>
      <c r="B1110" s="19" t="s">
        <v>2474</v>
      </c>
      <c r="C1110" s="19" t="s">
        <v>62</v>
      </c>
      <c r="D1110" s="19" t="s">
        <v>102</v>
      </c>
      <c r="E1110" s="19" t="s">
        <v>681</v>
      </c>
      <c r="F1110" s="19" t="s">
        <v>2341</v>
      </c>
      <c r="G1110" s="19" t="s">
        <v>1551</v>
      </c>
      <c r="H1110" s="20">
        <f t="shared" si="17"/>
        <v>400</v>
      </c>
      <c r="I1110" s="20">
        <v>0</v>
      </c>
      <c r="J1110" s="20">
        <v>15850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0">
        <v>0</v>
      </c>
      <c r="R1110" s="20">
        <v>0</v>
      </c>
      <c r="S1110" s="20">
        <v>6000</v>
      </c>
      <c r="T1110" s="20">
        <v>0</v>
      </c>
      <c r="U1110" s="20">
        <v>0</v>
      </c>
      <c r="V1110" s="20">
        <v>0</v>
      </c>
      <c r="W1110" s="20">
        <v>0</v>
      </c>
      <c r="X1110" s="21">
        <v>21850</v>
      </c>
      <c r="Y1110" s="20" t="s">
        <v>3243</v>
      </c>
      <c r="Z1110" s="22">
        <v>974</v>
      </c>
      <c r="AA1110" s="23">
        <f>+X1110-Z1110</f>
        <v>20876</v>
      </c>
    </row>
    <row r="1111" spans="1:27" s="17" customFormat="1" ht="60" customHeight="1">
      <c r="A1111" s="18">
        <v>41334</v>
      </c>
      <c r="B1111" s="19" t="s">
        <v>2475</v>
      </c>
      <c r="C1111" s="19" t="s">
        <v>318</v>
      </c>
      <c r="D1111" s="19" t="s">
        <v>90</v>
      </c>
      <c r="E1111" s="19" t="s">
        <v>2476</v>
      </c>
      <c r="F1111" s="19" t="s">
        <v>2341</v>
      </c>
      <c r="G1111" s="19" t="s">
        <v>1551</v>
      </c>
      <c r="H1111" s="20">
        <f t="shared" si="17"/>
        <v>400</v>
      </c>
      <c r="I1111" s="20">
        <v>0</v>
      </c>
      <c r="J1111" s="20">
        <v>15850</v>
      </c>
      <c r="K1111" s="20">
        <v>0</v>
      </c>
      <c r="L1111" s="20">
        <v>0</v>
      </c>
      <c r="M1111" s="20">
        <v>0</v>
      </c>
      <c r="N1111" s="20">
        <v>0</v>
      </c>
      <c r="O1111" s="20">
        <v>0</v>
      </c>
      <c r="P1111" s="20">
        <v>0</v>
      </c>
      <c r="Q1111" s="20">
        <v>0</v>
      </c>
      <c r="R1111" s="20">
        <v>0</v>
      </c>
      <c r="S1111" s="20">
        <v>6000</v>
      </c>
      <c r="T1111" s="20">
        <v>0</v>
      </c>
      <c r="U1111" s="20">
        <v>0</v>
      </c>
      <c r="V1111" s="20">
        <v>0</v>
      </c>
      <c r="W1111" s="20">
        <v>0</v>
      </c>
      <c r="X1111" s="21">
        <v>21850</v>
      </c>
      <c r="Y1111" s="20" t="s">
        <v>3243</v>
      </c>
      <c r="Z1111" s="22">
        <v>974</v>
      </c>
      <c r="AA1111" s="23">
        <f>+X1111-Z1111</f>
        <v>20876</v>
      </c>
    </row>
    <row r="1112" spans="1:27" s="17" customFormat="1" ht="60" customHeight="1">
      <c r="A1112" s="18">
        <v>41334</v>
      </c>
      <c r="B1112" s="19" t="s">
        <v>2477</v>
      </c>
      <c r="C1112" s="19" t="s">
        <v>656</v>
      </c>
      <c r="D1112" s="19" t="s">
        <v>1160</v>
      </c>
      <c r="E1112" s="19" t="s">
        <v>2478</v>
      </c>
      <c r="F1112" s="19" t="s">
        <v>2341</v>
      </c>
      <c r="G1112" s="19" t="s">
        <v>1551</v>
      </c>
      <c r="H1112" s="20">
        <f t="shared" si="17"/>
        <v>400</v>
      </c>
      <c r="I1112" s="20">
        <v>0</v>
      </c>
      <c r="J1112" s="20">
        <v>15850</v>
      </c>
      <c r="K1112" s="20">
        <v>0</v>
      </c>
      <c r="L1112" s="20">
        <v>0</v>
      </c>
      <c r="M1112" s="20">
        <v>0</v>
      </c>
      <c r="N1112" s="20">
        <v>0</v>
      </c>
      <c r="O1112" s="20">
        <v>0</v>
      </c>
      <c r="P1112" s="20">
        <v>0</v>
      </c>
      <c r="Q1112" s="20">
        <v>0</v>
      </c>
      <c r="R1112" s="20">
        <v>0</v>
      </c>
      <c r="S1112" s="20">
        <v>6000</v>
      </c>
      <c r="T1112" s="20">
        <v>0</v>
      </c>
      <c r="U1112" s="20">
        <v>0</v>
      </c>
      <c r="V1112" s="20">
        <v>0</v>
      </c>
      <c r="W1112" s="20">
        <v>0</v>
      </c>
      <c r="X1112" s="21">
        <v>21850</v>
      </c>
      <c r="Y1112" s="20" t="s">
        <v>3243</v>
      </c>
      <c r="Z1112" s="22">
        <v>974</v>
      </c>
      <c r="AA1112" s="23">
        <f>+X1112-Z1112</f>
        <v>20876</v>
      </c>
    </row>
    <row r="1113" spans="1:27" s="17" customFormat="1" ht="60" customHeight="1">
      <c r="A1113" s="18">
        <v>41334</v>
      </c>
      <c r="B1113" s="19" t="s">
        <v>2479</v>
      </c>
      <c r="C1113" s="19" t="s">
        <v>96</v>
      </c>
      <c r="D1113" s="19" t="s">
        <v>1270</v>
      </c>
      <c r="E1113" s="19" t="s">
        <v>1641</v>
      </c>
      <c r="F1113" s="19" t="s">
        <v>2341</v>
      </c>
      <c r="G1113" s="19" t="s">
        <v>1551</v>
      </c>
      <c r="H1113" s="20">
        <f t="shared" si="17"/>
        <v>400</v>
      </c>
      <c r="I1113" s="20">
        <v>0</v>
      </c>
      <c r="J1113" s="20">
        <v>15850</v>
      </c>
      <c r="K1113" s="20">
        <v>0</v>
      </c>
      <c r="L1113" s="20">
        <v>0</v>
      </c>
      <c r="M1113" s="20">
        <v>0</v>
      </c>
      <c r="N1113" s="20">
        <v>0</v>
      </c>
      <c r="O1113" s="20">
        <v>0</v>
      </c>
      <c r="P1113" s="20">
        <v>0</v>
      </c>
      <c r="Q1113" s="20">
        <v>0</v>
      </c>
      <c r="R1113" s="20">
        <v>0</v>
      </c>
      <c r="S1113" s="20">
        <v>6000</v>
      </c>
      <c r="T1113" s="20">
        <v>0</v>
      </c>
      <c r="U1113" s="20">
        <v>0</v>
      </c>
      <c r="V1113" s="20">
        <v>0</v>
      </c>
      <c r="W1113" s="20">
        <v>0</v>
      </c>
      <c r="X1113" s="21">
        <v>21850</v>
      </c>
      <c r="Y1113" s="20" t="s">
        <v>3243</v>
      </c>
      <c r="Z1113" s="22">
        <v>974</v>
      </c>
      <c r="AA1113" s="23">
        <f>+X1113-Z1113</f>
        <v>20876</v>
      </c>
    </row>
    <row r="1114" spans="1:27" s="17" customFormat="1" ht="60" customHeight="1">
      <c r="A1114" s="18">
        <v>41334</v>
      </c>
      <c r="B1114" s="19" t="s">
        <v>2480</v>
      </c>
      <c r="C1114" s="19" t="s">
        <v>2481</v>
      </c>
      <c r="D1114" s="19" t="s">
        <v>582</v>
      </c>
      <c r="E1114" s="19" t="s">
        <v>2482</v>
      </c>
      <c r="F1114" s="19" t="s">
        <v>2341</v>
      </c>
      <c r="G1114" s="19" t="s">
        <v>1551</v>
      </c>
      <c r="H1114" s="20">
        <f t="shared" si="17"/>
        <v>400</v>
      </c>
      <c r="I1114" s="20">
        <v>0</v>
      </c>
      <c r="J1114" s="20">
        <v>15850</v>
      </c>
      <c r="K1114" s="20">
        <v>0</v>
      </c>
      <c r="L1114" s="20">
        <v>0</v>
      </c>
      <c r="M1114" s="20">
        <v>0</v>
      </c>
      <c r="N1114" s="20">
        <v>0</v>
      </c>
      <c r="O1114" s="20">
        <v>0</v>
      </c>
      <c r="P1114" s="20">
        <v>0</v>
      </c>
      <c r="Q1114" s="20">
        <v>0</v>
      </c>
      <c r="R1114" s="20">
        <v>0</v>
      </c>
      <c r="S1114" s="20">
        <v>6000</v>
      </c>
      <c r="T1114" s="20">
        <v>0</v>
      </c>
      <c r="U1114" s="20">
        <v>0</v>
      </c>
      <c r="V1114" s="20">
        <v>0</v>
      </c>
      <c r="W1114" s="20">
        <v>0</v>
      </c>
      <c r="X1114" s="21">
        <v>21850</v>
      </c>
      <c r="Y1114" s="20" t="s">
        <v>3243</v>
      </c>
      <c r="Z1114" s="22">
        <v>974</v>
      </c>
      <c r="AA1114" s="23">
        <f>+X1114-Z1114</f>
        <v>20876</v>
      </c>
    </row>
    <row r="1115" spans="1:27" s="17" customFormat="1" ht="60" customHeight="1">
      <c r="A1115" s="18">
        <v>41334</v>
      </c>
      <c r="B1115" s="19" t="s">
        <v>2483</v>
      </c>
      <c r="C1115" s="19" t="s">
        <v>2484</v>
      </c>
      <c r="D1115" s="19" t="s">
        <v>792</v>
      </c>
      <c r="E1115" s="19" t="s">
        <v>2485</v>
      </c>
      <c r="F1115" s="19" t="s">
        <v>2341</v>
      </c>
      <c r="G1115" s="19" t="s">
        <v>1551</v>
      </c>
      <c r="H1115" s="20">
        <f t="shared" si="17"/>
        <v>400</v>
      </c>
      <c r="I1115" s="20">
        <v>0</v>
      </c>
      <c r="J1115" s="20">
        <v>15850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0</v>
      </c>
      <c r="S1115" s="20">
        <v>6000</v>
      </c>
      <c r="T1115" s="20">
        <v>0</v>
      </c>
      <c r="U1115" s="20">
        <v>0</v>
      </c>
      <c r="V1115" s="20">
        <v>0</v>
      </c>
      <c r="W1115" s="20">
        <v>0</v>
      </c>
      <c r="X1115" s="21">
        <v>21850</v>
      </c>
      <c r="Y1115" s="20" t="s">
        <v>3243</v>
      </c>
      <c r="Z1115" s="22">
        <v>974</v>
      </c>
      <c r="AA1115" s="23">
        <f>+X1115-Z1115</f>
        <v>20876</v>
      </c>
    </row>
    <row r="1116" spans="1:27" s="17" customFormat="1" ht="60" customHeight="1">
      <c r="A1116" s="18">
        <v>41334</v>
      </c>
      <c r="B1116" s="19" t="s">
        <v>2486</v>
      </c>
      <c r="C1116" s="19" t="s">
        <v>650</v>
      </c>
      <c r="D1116" s="19" t="s">
        <v>1223</v>
      </c>
      <c r="E1116" s="19" t="s">
        <v>229</v>
      </c>
      <c r="F1116" s="19" t="s">
        <v>2341</v>
      </c>
      <c r="G1116" s="19" t="s">
        <v>1551</v>
      </c>
      <c r="H1116" s="20">
        <f t="shared" si="17"/>
        <v>400</v>
      </c>
      <c r="I1116" s="20">
        <v>0</v>
      </c>
      <c r="J1116" s="20">
        <v>15850</v>
      </c>
      <c r="K1116" s="20">
        <v>0</v>
      </c>
      <c r="L1116" s="20">
        <v>0</v>
      </c>
      <c r="M1116" s="20">
        <v>0</v>
      </c>
      <c r="N1116" s="20">
        <v>0</v>
      </c>
      <c r="O1116" s="20">
        <v>0</v>
      </c>
      <c r="P1116" s="20">
        <v>0</v>
      </c>
      <c r="Q1116" s="20">
        <v>0</v>
      </c>
      <c r="R1116" s="20">
        <v>0</v>
      </c>
      <c r="S1116" s="20">
        <v>6000</v>
      </c>
      <c r="T1116" s="20">
        <v>0</v>
      </c>
      <c r="U1116" s="20">
        <v>0</v>
      </c>
      <c r="V1116" s="20">
        <v>0</v>
      </c>
      <c r="W1116" s="20">
        <v>0</v>
      </c>
      <c r="X1116" s="21">
        <v>21850</v>
      </c>
      <c r="Y1116" s="20" t="s">
        <v>3243</v>
      </c>
      <c r="Z1116" s="22">
        <v>5344</v>
      </c>
      <c r="AA1116" s="23">
        <f>+X1116-Z1116</f>
        <v>16506</v>
      </c>
    </row>
    <row r="1117" spans="1:27" s="17" customFormat="1" ht="60" customHeight="1">
      <c r="A1117" s="18">
        <v>41334</v>
      </c>
      <c r="B1117" s="19" t="s">
        <v>2487</v>
      </c>
      <c r="C1117" s="19" t="s">
        <v>2488</v>
      </c>
      <c r="D1117" s="19" t="s">
        <v>196</v>
      </c>
      <c r="E1117" s="19" t="s">
        <v>2489</v>
      </c>
      <c r="F1117" s="19" t="s">
        <v>2341</v>
      </c>
      <c r="G1117" s="19" t="s">
        <v>1551</v>
      </c>
      <c r="H1117" s="20">
        <f t="shared" si="17"/>
        <v>400</v>
      </c>
      <c r="I1117" s="20">
        <v>0</v>
      </c>
      <c r="J1117" s="20">
        <v>15850</v>
      </c>
      <c r="K1117" s="20">
        <v>0</v>
      </c>
      <c r="L1117" s="20">
        <v>0</v>
      </c>
      <c r="M1117" s="20">
        <v>0</v>
      </c>
      <c r="N1117" s="20">
        <v>0</v>
      </c>
      <c r="O1117" s="20">
        <v>0</v>
      </c>
      <c r="P1117" s="20">
        <v>0</v>
      </c>
      <c r="Q1117" s="20">
        <v>0</v>
      </c>
      <c r="R1117" s="20">
        <v>0</v>
      </c>
      <c r="S1117" s="20">
        <v>6000</v>
      </c>
      <c r="T1117" s="20">
        <v>0</v>
      </c>
      <c r="U1117" s="20">
        <v>0</v>
      </c>
      <c r="V1117" s="20">
        <v>0</v>
      </c>
      <c r="W1117" s="20">
        <v>0</v>
      </c>
      <c r="X1117" s="21">
        <v>21850</v>
      </c>
      <c r="Y1117" s="20" t="s">
        <v>3243</v>
      </c>
      <c r="Z1117" s="22">
        <v>1974</v>
      </c>
      <c r="AA1117" s="23">
        <f>+X1117-Z1117</f>
        <v>19876</v>
      </c>
    </row>
    <row r="1118" spans="1:27" s="17" customFormat="1" ht="60" customHeight="1">
      <c r="A1118" s="18">
        <v>41334</v>
      </c>
      <c r="B1118" s="19" t="s">
        <v>2490</v>
      </c>
      <c r="C1118" s="19" t="s">
        <v>200</v>
      </c>
      <c r="D1118" s="19" t="s">
        <v>232</v>
      </c>
      <c r="E1118" s="19" t="s">
        <v>2491</v>
      </c>
      <c r="F1118" s="19" t="s">
        <v>2341</v>
      </c>
      <c r="G1118" s="19" t="s">
        <v>1551</v>
      </c>
      <c r="H1118" s="20">
        <f t="shared" si="17"/>
        <v>400</v>
      </c>
      <c r="I1118" s="20">
        <v>0</v>
      </c>
      <c r="J1118" s="20">
        <v>15850</v>
      </c>
      <c r="K1118" s="20">
        <v>0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20">
        <v>0</v>
      </c>
      <c r="R1118" s="20">
        <v>0</v>
      </c>
      <c r="S1118" s="20">
        <v>6000</v>
      </c>
      <c r="T1118" s="20">
        <v>0</v>
      </c>
      <c r="U1118" s="20">
        <v>0</v>
      </c>
      <c r="V1118" s="20">
        <v>0</v>
      </c>
      <c r="W1118" s="20">
        <v>0</v>
      </c>
      <c r="X1118" s="21">
        <v>21850</v>
      </c>
      <c r="Y1118" s="20" t="s">
        <v>3243</v>
      </c>
      <c r="Z1118" s="22">
        <v>974</v>
      </c>
      <c r="AA1118" s="23">
        <f>+X1118-Z1118</f>
        <v>20876</v>
      </c>
    </row>
    <row r="1119" spans="1:27" s="17" customFormat="1" ht="60" customHeight="1">
      <c r="A1119" s="18">
        <v>41334</v>
      </c>
      <c r="B1119" s="19" t="s">
        <v>2492</v>
      </c>
      <c r="C1119" s="19" t="s">
        <v>216</v>
      </c>
      <c r="D1119" s="19" t="s">
        <v>687</v>
      </c>
      <c r="E1119" s="19" t="s">
        <v>808</v>
      </c>
      <c r="F1119" s="19" t="s">
        <v>2341</v>
      </c>
      <c r="G1119" s="19" t="s">
        <v>1551</v>
      </c>
      <c r="H1119" s="20">
        <f t="shared" si="17"/>
        <v>400</v>
      </c>
      <c r="I1119" s="20">
        <v>0</v>
      </c>
      <c r="J1119" s="20">
        <v>15850</v>
      </c>
      <c r="K1119" s="20">
        <v>0</v>
      </c>
      <c r="L1119" s="20">
        <v>0</v>
      </c>
      <c r="M1119" s="20">
        <v>0</v>
      </c>
      <c r="N1119" s="20">
        <v>0</v>
      </c>
      <c r="O1119" s="20">
        <v>0</v>
      </c>
      <c r="P1119" s="20">
        <v>0</v>
      </c>
      <c r="Q1119" s="20">
        <v>0</v>
      </c>
      <c r="R1119" s="20">
        <v>0</v>
      </c>
      <c r="S1119" s="20">
        <v>6000</v>
      </c>
      <c r="T1119" s="20">
        <v>0</v>
      </c>
      <c r="U1119" s="20">
        <v>0</v>
      </c>
      <c r="V1119" s="20">
        <v>0</v>
      </c>
      <c r="W1119" s="20">
        <v>0</v>
      </c>
      <c r="X1119" s="21">
        <v>21850</v>
      </c>
      <c r="Y1119" s="20" t="s">
        <v>3243</v>
      </c>
      <c r="Z1119" s="22">
        <v>974</v>
      </c>
      <c r="AA1119" s="23">
        <f>+X1119-Z1119</f>
        <v>20876</v>
      </c>
    </row>
    <row r="1120" spans="1:27" s="17" customFormat="1" ht="60" customHeight="1">
      <c r="A1120" s="18">
        <v>41334</v>
      </c>
      <c r="B1120" s="19" t="s">
        <v>2493</v>
      </c>
      <c r="C1120" s="19" t="s">
        <v>65</v>
      </c>
      <c r="D1120" s="19" t="s">
        <v>2494</v>
      </c>
      <c r="E1120" s="19" t="s">
        <v>1374</v>
      </c>
      <c r="F1120" s="19" t="s">
        <v>2341</v>
      </c>
      <c r="G1120" s="19" t="s">
        <v>1551</v>
      </c>
      <c r="H1120" s="20">
        <f t="shared" si="17"/>
        <v>400</v>
      </c>
      <c r="I1120" s="20">
        <v>0</v>
      </c>
      <c r="J1120" s="20">
        <v>15850</v>
      </c>
      <c r="K1120" s="20">
        <v>0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6000</v>
      </c>
      <c r="T1120" s="20">
        <v>0</v>
      </c>
      <c r="U1120" s="20">
        <v>0</v>
      </c>
      <c r="V1120" s="20">
        <v>0</v>
      </c>
      <c r="W1120" s="20">
        <v>0</v>
      </c>
      <c r="X1120" s="21">
        <v>21850</v>
      </c>
      <c r="Y1120" s="20" t="s">
        <v>3243</v>
      </c>
      <c r="Z1120" s="22">
        <v>974</v>
      </c>
      <c r="AA1120" s="23">
        <f>+X1120-Z1120</f>
        <v>20876</v>
      </c>
    </row>
    <row r="1121" spans="1:27" s="17" customFormat="1" ht="60" customHeight="1">
      <c r="A1121" s="18">
        <v>41334</v>
      </c>
      <c r="B1121" s="19" t="s">
        <v>2495</v>
      </c>
      <c r="C1121" s="19" t="s">
        <v>598</v>
      </c>
      <c r="D1121" s="19" t="s">
        <v>2496</v>
      </c>
      <c r="E1121" s="19" t="s">
        <v>2497</v>
      </c>
      <c r="F1121" s="19" t="s">
        <v>2341</v>
      </c>
      <c r="G1121" s="19" t="s">
        <v>1551</v>
      </c>
      <c r="H1121" s="20">
        <f t="shared" si="17"/>
        <v>400</v>
      </c>
      <c r="I1121" s="20">
        <v>0</v>
      </c>
      <c r="J1121" s="20">
        <v>15850</v>
      </c>
      <c r="K1121" s="20">
        <v>0</v>
      </c>
      <c r="L1121" s="20">
        <v>0</v>
      </c>
      <c r="M1121" s="20">
        <v>0</v>
      </c>
      <c r="N1121" s="20">
        <v>0</v>
      </c>
      <c r="O1121" s="20">
        <v>0</v>
      </c>
      <c r="P1121" s="20">
        <v>0</v>
      </c>
      <c r="Q1121" s="20">
        <v>0</v>
      </c>
      <c r="R1121" s="20">
        <v>0</v>
      </c>
      <c r="S1121" s="20">
        <v>6000</v>
      </c>
      <c r="T1121" s="20">
        <v>0</v>
      </c>
      <c r="U1121" s="20">
        <v>0</v>
      </c>
      <c r="V1121" s="20">
        <v>0</v>
      </c>
      <c r="W1121" s="20">
        <v>0</v>
      </c>
      <c r="X1121" s="21">
        <v>21850</v>
      </c>
      <c r="Y1121" s="20" t="s">
        <v>3243</v>
      </c>
      <c r="Z1121" s="22">
        <v>974</v>
      </c>
      <c r="AA1121" s="23">
        <f>+X1121-Z1121</f>
        <v>20876</v>
      </c>
    </row>
    <row r="1122" spans="1:27" s="17" customFormat="1" ht="60" customHeight="1">
      <c r="A1122" s="18">
        <v>41334</v>
      </c>
      <c r="B1122" s="19" t="s">
        <v>2498</v>
      </c>
      <c r="C1122" s="19" t="s">
        <v>1408</v>
      </c>
      <c r="D1122" s="19" t="s">
        <v>121</v>
      </c>
      <c r="E1122" s="19" t="s">
        <v>2499</v>
      </c>
      <c r="F1122" s="19" t="s">
        <v>2341</v>
      </c>
      <c r="G1122" s="19" t="s">
        <v>1551</v>
      </c>
      <c r="H1122" s="20">
        <f t="shared" si="17"/>
        <v>400</v>
      </c>
      <c r="I1122" s="20">
        <v>0</v>
      </c>
      <c r="J1122" s="20">
        <v>15850</v>
      </c>
      <c r="K1122" s="20">
        <v>0</v>
      </c>
      <c r="L1122" s="20">
        <v>0</v>
      </c>
      <c r="M1122" s="20">
        <v>0</v>
      </c>
      <c r="N1122" s="20">
        <v>0</v>
      </c>
      <c r="O1122" s="20">
        <v>0</v>
      </c>
      <c r="P1122" s="20">
        <v>0</v>
      </c>
      <c r="Q1122" s="20">
        <v>0</v>
      </c>
      <c r="R1122" s="20">
        <v>0</v>
      </c>
      <c r="S1122" s="20">
        <v>6000</v>
      </c>
      <c r="T1122" s="20">
        <v>0</v>
      </c>
      <c r="U1122" s="20">
        <v>0</v>
      </c>
      <c r="V1122" s="20">
        <v>0</v>
      </c>
      <c r="W1122" s="20">
        <v>0</v>
      </c>
      <c r="X1122" s="21">
        <v>21850</v>
      </c>
      <c r="Y1122" s="20" t="s">
        <v>3243</v>
      </c>
      <c r="Z1122" s="22">
        <v>974</v>
      </c>
      <c r="AA1122" s="23">
        <f>+X1122-Z1122</f>
        <v>20876</v>
      </c>
    </row>
    <row r="1123" spans="1:27" s="17" customFormat="1" ht="60" customHeight="1">
      <c r="A1123" s="18">
        <v>41334</v>
      </c>
      <c r="B1123" s="19" t="s">
        <v>2500</v>
      </c>
      <c r="C1123" s="19" t="s">
        <v>240</v>
      </c>
      <c r="D1123" s="19" t="s">
        <v>629</v>
      </c>
      <c r="E1123" s="19" t="s">
        <v>501</v>
      </c>
      <c r="F1123" s="19" t="s">
        <v>2341</v>
      </c>
      <c r="G1123" s="19" t="s">
        <v>1551</v>
      </c>
      <c r="H1123" s="20">
        <f t="shared" si="17"/>
        <v>400</v>
      </c>
      <c r="I1123" s="20">
        <v>0</v>
      </c>
      <c r="J1123" s="20">
        <v>15850</v>
      </c>
      <c r="K1123" s="20">
        <v>0</v>
      </c>
      <c r="L1123" s="20">
        <v>0</v>
      </c>
      <c r="M1123" s="20">
        <v>0</v>
      </c>
      <c r="N1123" s="20">
        <v>0</v>
      </c>
      <c r="O1123" s="20">
        <v>0</v>
      </c>
      <c r="P1123" s="20">
        <v>0</v>
      </c>
      <c r="Q1123" s="20">
        <v>0</v>
      </c>
      <c r="R1123" s="20">
        <v>0</v>
      </c>
      <c r="S1123" s="20">
        <v>6000</v>
      </c>
      <c r="T1123" s="20">
        <v>0</v>
      </c>
      <c r="U1123" s="20">
        <v>0</v>
      </c>
      <c r="V1123" s="20">
        <v>0</v>
      </c>
      <c r="W1123" s="20">
        <v>0</v>
      </c>
      <c r="X1123" s="21">
        <v>21850</v>
      </c>
      <c r="Y1123" s="20" t="s">
        <v>3243</v>
      </c>
      <c r="Z1123" s="22">
        <v>974</v>
      </c>
      <c r="AA1123" s="23">
        <f>+X1123-Z1123</f>
        <v>20876</v>
      </c>
    </row>
    <row r="1124" spans="1:27" s="17" customFormat="1" ht="60" customHeight="1">
      <c r="A1124" s="18">
        <v>41334</v>
      </c>
      <c r="B1124" s="19" t="s">
        <v>2501</v>
      </c>
      <c r="C1124" s="19" t="s">
        <v>196</v>
      </c>
      <c r="D1124" s="19" t="s">
        <v>102</v>
      </c>
      <c r="E1124" s="19" t="s">
        <v>2502</v>
      </c>
      <c r="F1124" s="19" t="s">
        <v>2341</v>
      </c>
      <c r="G1124" s="19" t="s">
        <v>1551</v>
      </c>
      <c r="H1124" s="20">
        <f t="shared" si="17"/>
        <v>400</v>
      </c>
      <c r="I1124" s="20">
        <v>0</v>
      </c>
      <c r="J1124" s="20">
        <v>15850</v>
      </c>
      <c r="K1124" s="20">
        <v>0</v>
      </c>
      <c r="L1124" s="20">
        <v>0</v>
      </c>
      <c r="M1124" s="20">
        <v>0</v>
      </c>
      <c r="N1124" s="20">
        <v>0</v>
      </c>
      <c r="O1124" s="20">
        <v>0</v>
      </c>
      <c r="P1124" s="20">
        <v>0</v>
      </c>
      <c r="Q1124" s="20">
        <v>0</v>
      </c>
      <c r="R1124" s="20">
        <v>0</v>
      </c>
      <c r="S1124" s="20">
        <v>6000</v>
      </c>
      <c r="T1124" s="20">
        <v>0</v>
      </c>
      <c r="U1124" s="20">
        <v>0</v>
      </c>
      <c r="V1124" s="20">
        <v>0</v>
      </c>
      <c r="W1124" s="20">
        <v>0</v>
      </c>
      <c r="X1124" s="21">
        <v>21850</v>
      </c>
      <c r="Y1124" s="20" t="s">
        <v>3243</v>
      </c>
      <c r="Z1124" s="22">
        <v>4251.5</v>
      </c>
      <c r="AA1124" s="23">
        <f>+X1124-Z1124</f>
        <v>17598.5</v>
      </c>
    </row>
    <row r="1125" spans="1:27" s="17" customFormat="1" ht="60" customHeight="1">
      <c r="A1125" s="18">
        <v>41334</v>
      </c>
      <c r="B1125" s="19" t="s">
        <v>2503</v>
      </c>
      <c r="C1125" s="19" t="s">
        <v>29</v>
      </c>
      <c r="D1125" s="19" t="s">
        <v>328</v>
      </c>
      <c r="E1125" s="19" t="s">
        <v>2504</v>
      </c>
      <c r="F1125" s="19" t="s">
        <v>2341</v>
      </c>
      <c r="G1125" s="19" t="s">
        <v>1551</v>
      </c>
      <c r="H1125" s="20">
        <f t="shared" si="17"/>
        <v>400</v>
      </c>
      <c r="I1125" s="20">
        <v>0</v>
      </c>
      <c r="J1125" s="20">
        <v>15850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6000</v>
      </c>
      <c r="T1125" s="20">
        <v>0</v>
      </c>
      <c r="U1125" s="20">
        <v>0</v>
      </c>
      <c r="V1125" s="20">
        <v>0</v>
      </c>
      <c r="W1125" s="20">
        <v>0</v>
      </c>
      <c r="X1125" s="21">
        <v>21850</v>
      </c>
      <c r="Y1125" s="20" t="s">
        <v>3243</v>
      </c>
      <c r="Z1125" s="22">
        <v>974</v>
      </c>
      <c r="AA1125" s="23">
        <f>+X1125-Z1125</f>
        <v>20876</v>
      </c>
    </row>
    <row r="1126" spans="1:27" s="17" customFormat="1" ht="60" customHeight="1">
      <c r="A1126" s="18">
        <v>41334</v>
      </c>
      <c r="B1126" s="19" t="s">
        <v>2505</v>
      </c>
      <c r="C1126" s="19" t="s">
        <v>297</v>
      </c>
      <c r="D1126" s="19" t="s">
        <v>232</v>
      </c>
      <c r="E1126" s="19" t="s">
        <v>2506</v>
      </c>
      <c r="F1126" s="19" t="s">
        <v>2341</v>
      </c>
      <c r="G1126" s="19" t="s">
        <v>1551</v>
      </c>
      <c r="H1126" s="20">
        <f t="shared" si="17"/>
        <v>400</v>
      </c>
      <c r="I1126" s="20">
        <v>0</v>
      </c>
      <c r="J1126" s="20">
        <v>15850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0">
        <v>0</v>
      </c>
      <c r="S1126" s="20">
        <v>6000</v>
      </c>
      <c r="T1126" s="20">
        <v>0</v>
      </c>
      <c r="U1126" s="20">
        <v>0</v>
      </c>
      <c r="V1126" s="20">
        <v>0</v>
      </c>
      <c r="W1126" s="20">
        <v>0</v>
      </c>
      <c r="X1126" s="21">
        <v>21850</v>
      </c>
      <c r="Y1126" s="20" t="s">
        <v>3243</v>
      </c>
      <c r="Z1126" s="22">
        <v>974</v>
      </c>
      <c r="AA1126" s="23">
        <f>+X1126-Z1126</f>
        <v>20876</v>
      </c>
    </row>
    <row r="1127" spans="1:27" s="17" customFormat="1" ht="60" customHeight="1">
      <c r="A1127" s="18">
        <v>41334</v>
      </c>
      <c r="B1127" s="19" t="s">
        <v>2507</v>
      </c>
      <c r="C1127" s="19" t="s">
        <v>2508</v>
      </c>
      <c r="D1127" s="19" t="s">
        <v>232</v>
      </c>
      <c r="E1127" s="19" t="s">
        <v>2509</v>
      </c>
      <c r="F1127" s="19" t="s">
        <v>2341</v>
      </c>
      <c r="G1127" s="19" t="s">
        <v>1551</v>
      </c>
      <c r="H1127" s="20">
        <f t="shared" si="17"/>
        <v>400</v>
      </c>
      <c r="I1127" s="20">
        <v>0</v>
      </c>
      <c r="J1127" s="20">
        <v>15850</v>
      </c>
      <c r="K1127" s="20">
        <v>0</v>
      </c>
      <c r="L1127" s="20">
        <v>0</v>
      </c>
      <c r="M1127" s="20">
        <v>0</v>
      </c>
      <c r="N1127" s="20">
        <v>0</v>
      </c>
      <c r="O1127" s="20">
        <v>0</v>
      </c>
      <c r="P1127" s="20">
        <v>0</v>
      </c>
      <c r="Q1127" s="20">
        <v>0</v>
      </c>
      <c r="R1127" s="20">
        <v>0</v>
      </c>
      <c r="S1127" s="20">
        <v>6000</v>
      </c>
      <c r="T1127" s="20">
        <v>0</v>
      </c>
      <c r="U1127" s="20">
        <v>0</v>
      </c>
      <c r="V1127" s="20">
        <v>0</v>
      </c>
      <c r="W1127" s="20">
        <v>0</v>
      </c>
      <c r="X1127" s="21">
        <v>21850</v>
      </c>
      <c r="Y1127" s="20" t="s">
        <v>3243</v>
      </c>
      <c r="Z1127" s="22">
        <v>974</v>
      </c>
      <c r="AA1127" s="23">
        <f>+X1127-Z1127</f>
        <v>20876</v>
      </c>
    </row>
    <row r="1128" spans="1:27" s="17" customFormat="1" ht="60" customHeight="1">
      <c r="A1128" s="18">
        <v>41365</v>
      </c>
      <c r="B1128" s="19" t="s">
        <v>2510</v>
      </c>
      <c r="C1128" s="19" t="s">
        <v>1649</v>
      </c>
      <c r="D1128" s="19" t="s">
        <v>232</v>
      </c>
      <c r="E1128" s="19" t="s">
        <v>2511</v>
      </c>
      <c r="F1128" s="19" t="s">
        <v>2341</v>
      </c>
      <c r="G1128" s="19" t="s">
        <v>1551</v>
      </c>
      <c r="H1128" s="20">
        <f t="shared" si="17"/>
        <v>400</v>
      </c>
      <c r="I1128" s="20">
        <v>0</v>
      </c>
      <c r="J1128" s="20">
        <v>0</v>
      </c>
      <c r="K1128" s="20">
        <v>0</v>
      </c>
      <c r="L1128" s="20">
        <v>0</v>
      </c>
      <c r="M1128" s="20">
        <v>0</v>
      </c>
      <c r="N1128" s="20">
        <v>0</v>
      </c>
      <c r="O1128" s="20">
        <v>0</v>
      </c>
      <c r="P1128" s="20">
        <v>0</v>
      </c>
      <c r="Q1128" s="20">
        <v>0</v>
      </c>
      <c r="R1128" s="20">
        <v>0</v>
      </c>
      <c r="S1128" s="20">
        <v>6000</v>
      </c>
      <c r="T1128" s="20">
        <v>0</v>
      </c>
      <c r="U1128" s="20">
        <v>0</v>
      </c>
      <c r="V1128" s="20">
        <v>0</v>
      </c>
      <c r="W1128" s="20">
        <v>0</v>
      </c>
      <c r="X1128" s="21">
        <v>6000</v>
      </c>
      <c r="Y1128" s="20" t="s">
        <v>3243</v>
      </c>
      <c r="Z1128" s="22">
        <v>1273</v>
      </c>
      <c r="AA1128" s="23">
        <f>+X1128-Z1128</f>
        <v>4727</v>
      </c>
    </row>
    <row r="1129" spans="1:27" s="17" customFormat="1" ht="60" customHeight="1">
      <c r="A1129" s="18">
        <v>41365.373611111114</v>
      </c>
      <c r="B1129" s="19" t="s">
        <v>2512</v>
      </c>
      <c r="C1129" s="19" t="s">
        <v>2513</v>
      </c>
      <c r="D1129" s="19" t="s">
        <v>264</v>
      </c>
      <c r="E1129" s="19" t="s">
        <v>2514</v>
      </c>
      <c r="F1129" s="19" t="s">
        <v>2341</v>
      </c>
      <c r="G1129" s="19" t="s">
        <v>1551</v>
      </c>
      <c r="H1129" s="20">
        <f t="shared" si="17"/>
        <v>400</v>
      </c>
      <c r="I1129" s="20">
        <v>0</v>
      </c>
      <c r="J1129" s="20">
        <v>0</v>
      </c>
      <c r="K1129" s="20">
        <v>0</v>
      </c>
      <c r="L1129" s="20">
        <v>0</v>
      </c>
      <c r="M1129" s="20">
        <v>0</v>
      </c>
      <c r="N1129" s="20">
        <v>0</v>
      </c>
      <c r="O1129" s="20">
        <v>0</v>
      </c>
      <c r="P1129" s="20">
        <v>0</v>
      </c>
      <c r="Q1129" s="20">
        <v>0</v>
      </c>
      <c r="R1129" s="20">
        <v>0</v>
      </c>
      <c r="S1129" s="20">
        <v>6000</v>
      </c>
      <c r="T1129" s="20">
        <v>0</v>
      </c>
      <c r="U1129" s="20">
        <v>0</v>
      </c>
      <c r="V1129" s="20">
        <v>0</v>
      </c>
      <c r="W1129" s="20">
        <v>0</v>
      </c>
      <c r="X1129" s="21">
        <v>6000</v>
      </c>
      <c r="Y1129" s="20" t="s">
        <v>3243</v>
      </c>
      <c r="Z1129" s="22">
        <v>1273</v>
      </c>
      <c r="AA1129" s="23">
        <f>+X1129-Z1129</f>
        <v>4727</v>
      </c>
    </row>
    <row r="1130" spans="1:27" s="17" customFormat="1" ht="60" customHeight="1">
      <c r="A1130" s="18">
        <v>41365</v>
      </c>
      <c r="B1130" s="19" t="s">
        <v>2515</v>
      </c>
      <c r="C1130" s="19" t="s">
        <v>784</v>
      </c>
      <c r="D1130" s="19" t="s">
        <v>1564</v>
      </c>
      <c r="E1130" s="19" t="s">
        <v>2516</v>
      </c>
      <c r="F1130" s="19" t="s">
        <v>2341</v>
      </c>
      <c r="G1130" s="19" t="s">
        <v>1551</v>
      </c>
      <c r="H1130" s="20">
        <f t="shared" si="17"/>
        <v>400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0">
        <v>0</v>
      </c>
      <c r="S1130" s="20">
        <v>6000</v>
      </c>
      <c r="T1130" s="20">
        <v>0</v>
      </c>
      <c r="U1130" s="20">
        <v>0</v>
      </c>
      <c r="V1130" s="20">
        <v>0</v>
      </c>
      <c r="W1130" s="20">
        <v>0</v>
      </c>
      <c r="X1130" s="21">
        <v>6000</v>
      </c>
      <c r="Y1130" s="20" t="s">
        <v>3243</v>
      </c>
      <c r="Z1130" s="22">
        <v>974</v>
      </c>
      <c r="AA1130" s="23">
        <f>+X1130-Z1130</f>
        <v>5026</v>
      </c>
    </row>
    <row r="1131" spans="1:27" s="17" customFormat="1" ht="60" customHeight="1">
      <c r="A1131" s="18">
        <v>41380.646527777775</v>
      </c>
      <c r="B1131" s="19" t="s">
        <v>2517</v>
      </c>
      <c r="C1131" s="19" t="s">
        <v>120</v>
      </c>
      <c r="D1131" s="19" t="s">
        <v>232</v>
      </c>
      <c r="E1131" s="19" t="s">
        <v>133</v>
      </c>
      <c r="F1131" s="19" t="s">
        <v>2341</v>
      </c>
      <c r="G1131" s="19" t="s">
        <v>1551</v>
      </c>
      <c r="H1131" s="20">
        <f t="shared" si="17"/>
        <v>400</v>
      </c>
      <c r="I1131" s="20">
        <v>0</v>
      </c>
      <c r="J1131" s="20">
        <v>0</v>
      </c>
      <c r="K1131" s="20">
        <v>0</v>
      </c>
      <c r="L1131" s="20">
        <v>0</v>
      </c>
      <c r="M1131" s="20">
        <v>0</v>
      </c>
      <c r="N1131" s="20">
        <v>0</v>
      </c>
      <c r="O1131" s="20">
        <v>0</v>
      </c>
      <c r="P1131" s="20">
        <v>0</v>
      </c>
      <c r="Q1131" s="20">
        <v>0</v>
      </c>
      <c r="R1131" s="20">
        <v>0</v>
      </c>
      <c r="S1131" s="20">
        <v>6000</v>
      </c>
      <c r="T1131" s="20">
        <v>0</v>
      </c>
      <c r="U1131" s="20">
        <v>0</v>
      </c>
      <c r="V1131" s="20">
        <v>0</v>
      </c>
      <c r="W1131" s="20">
        <v>0</v>
      </c>
      <c r="X1131" s="21">
        <v>6000</v>
      </c>
      <c r="Y1131" s="20" t="s">
        <v>3243</v>
      </c>
      <c r="Z1131" s="22">
        <v>3673.5</v>
      </c>
      <c r="AA1131" s="23">
        <f>+X1131-Z1131</f>
        <v>2326.5</v>
      </c>
    </row>
    <row r="1132" spans="1:27" s="17" customFormat="1" ht="60" customHeight="1">
      <c r="A1132" s="18">
        <v>41380.655555555553</v>
      </c>
      <c r="B1132" s="19" t="s">
        <v>2518</v>
      </c>
      <c r="C1132" s="19" t="s">
        <v>191</v>
      </c>
      <c r="D1132" s="19" t="s">
        <v>503</v>
      </c>
      <c r="E1132" s="19" t="s">
        <v>2519</v>
      </c>
      <c r="F1132" s="19" t="s">
        <v>2341</v>
      </c>
      <c r="G1132" s="19" t="s">
        <v>1551</v>
      </c>
      <c r="H1132" s="20">
        <f t="shared" si="17"/>
        <v>400</v>
      </c>
      <c r="I1132" s="20">
        <v>0</v>
      </c>
      <c r="J1132" s="20">
        <v>0</v>
      </c>
      <c r="K1132" s="20">
        <v>0</v>
      </c>
      <c r="L1132" s="20">
        <v>0</v>
      </c>
      <c r="M1132" s="20">
        <v>0</v>
      </c>
      <c r="N1132" s="20">
        <v>0</v>
      </c>
      <c r="O1132" s="20">
        <v>0</v>
      </c>
      <c r="P1132" s="20">
        <v>0</v>
      </c>
      <c r="Q1132" s="20">
        <v>0</v>
      </c>
      <c r="R1132" s="20">
        <v>0</v>
      </c>
      <c r="S1132" s="20">
        <v>6000</v>
      </c>
      <c r="T1132" s="20">
        <v>0</v>
      </c>
      <c r="U1132" s="20">
        <v>0</v>
      </c>
      <c r="V1132" s="20">
        <v>0</v>
      </c>
      <c r="W1132" s="20">
        <v>0</v>
      </c>
      <c r="X1132" s="21">
        <v>6000</v>
      </c>
      <c r="Y1132" s="20" t="s">
        <v>3243</v>
      </c>
      <c r="Z1132" s="22">
        <v>974</v>
      </c>
      <c r="AA1132" s="23">
        <f>+X1132-Z1132</f>
        <v>5026</v>
      </c>
    </row>
    <row r="1133" spans="1:27" s="17" customFormat="1" ht="60" customHeight="1">
      <c r="A1133" s="18">
        <v>41380</v>
      </c>
      <c r="B1133" s="19" t="s">
        <v>2520</v>
      </c>
      <c r="C1133" s="19" t="s">
        <v>1408</v>
      </c>
      <c r="D1133" s="19" t="s">
        <v>142</v>
      </c>
      <c r="E1133" s="19" t="s">
        <v>2521</v>
      </c>
      <c r="F1133" s="19" t="s">
        <v>2341</v>
      </c>
      <c r="G1133" s="19" t="s">
        <v>1551</v>
      </c>
      <c r="H1133" s="20">
        <f t="shared" si="17"/>
        <v>400</v>
      </c>
      <c r="I1133" s="20">
        <v>0</v>
      </c>
      <c r="J1133" s="20">
        <v>0</v>
      </c>
      <c r="K1133" s="20">
        <v>0</v>
      </c>
      <c r="L1133" s="20">
        <v>0</v>
      </c>
      <c r="M1133" s="20">
        <v>0</v>
      </c>
      <c r="N1133" s="20">
        <v>0</v>
      </c>
      <c r="O1133" s="20">
        <v>0</v>
      </c>
      <c r="P1133" s="20">
        <v>0</v>
      </c>
      <c r="Q1133" s="20">
        <v>0</v>
      </c>
      <c r="R1133" s="20">
        <v>0</v>
      </c>
      <c r="S1133" s="20">
        <v>6000</v>
      </c>
      <c r="T1133" s="20">
        <v>0</v>
      </c>
      <c r="U1133" s="20">
        <v>0</v>
      </c>
      <c r="V1133" s="20">
        <v>0</v>
      </c>
      <c r="W1133" s="20">
        <v>0</v>
      </c>
      <c r="X1133" s="21">
        <v>6000</v>
      </c>
      <c r="Y1133" s="20" t="s">
        <v>3243</v>
      </c>
      <c r="Z1133" s="22">
        <v>1474</v>
      </c>
      <c r="AA1133" s="23">
        <f>+X1133-Z1133</f>
        <v>4526</v>
      </c>
    </row>
    <row r="1134" spans="1:27" s="17" customFormat="1" ht="60" customHeight="1">
      <c r="A1134" s="18">
        <v>41380.673611111109</v>
      </c>
      <c r="B1134" s="19" t="s">
        <v>2522</v>
      </c>
      <c r="C1134" s="19" t="s">
        <v>232</v>
      </c>
      <c r="D1134" s="19" t="s">
        <v>641</v>
      </c>
      <c r="E1134" s="19" t="s">
        <v>2523</v>
      </c>
      <c r="F1134" s="19" t="s">
        <v>2341</v>
      </c>
      <c r="G1134" s="19" t="s">
        <v>1551</v>
      </c>
      <c r="H1134" s="20">
        <f t="shared" si="17"/>
        <v>400</v>
      </c>
      <c r="I1134" s="20">
        <v>0</v>
      </c>
      <c r="J1134" s="20">
        <v>0</v>
      </c>
      <c r="K1134" s="20">
        <v>0</v>
      </c>
      <c r="L1134" s="20">
        <v>0</v>
      </c>
      <c r="M1134" s="20">
        <v>0</v>
      </c>
      <c r="N1134" s="20">
        <v>0</v>
      </c>
      <c r="O1134" s="20">
        <v>0</v>
      </c>
      <c r="P1134" s="20">
        <v>0</v>
      </c>
      <c r="Q1134" s="20">
        <v>0</v>
      </c>
      <c r="R1134" s="20">
        <v>0</v>
      </c>
      <c r="S1134" s="20">
        <v>6000</v>
      </c>
      <c r="T1134" s="20">
        <v>0</v>
      </c>
      <c r="U1134" s="20">
        <v>0</v>
      </c>
      <c r="V1134" s="20">
        <v>0</v>
      </c>
      <c r="W1134" s="20">
        <v>0</v>
      </c>
      <c r="X1134" s="21">
        <v>6000</v>
      </c>
      <c r="Y1134" s="20" t="s">
        <v>3243</v>
      </c>
      <c r="Z1134" s="22">
        <v>1874</v>
      </c>
      <c r="AA1134" s="23">
        <f>+X1134-Z1134</f>
        <v>4126</v>
      </c>
    </row>
    <row r="1135" spans="1:27" s="17" customFormat="1" ht="60" customHeight="1">
      <c r="A1135" s="18">
        <v>41380</v>
      </c>
      <c r="B1135" s="19" t="s">
        <v>2524</v>
      </c>
      <c r="C1135" s="19" t="s">
        <v>35</v>
      </c>
      <c r="D1135" s="19" t="s">
        <v>35</v>
      </c>
      <c r="E1135" s="19" t="s">
        <v>2525</v>
      </c>
      <c r="F1135" s="19" t="s">
        <v>2341</v>
      </c>
      <c r="G1135" s="19" t="s">
        <v>1551</v>
      </c>
      <c r="H1135" s="20">
        <f t="shared" si="17"/>
        <v>400</v>
      </c>
      <c r="I1135" s="20">
        <v>0</v>
      </c>
      <c r="J1135" s="20">
        <v>0</v>
      </c>
      <c r="K1135" s="20">
        <v>0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  <c r="S1135" s="20">
        <v>6000</v>
      </c>
      <c r="T1135" s="20">
        <v>0</v>
      </c>
      <c r="U1135" s="20">
        <v>0</v>
      </c>
      <c r="V1135" s="20">
        <v>0</v>
      </c>
      <c r="W1135" s="20">
        <v>0</v>
      </c>
      <c r="X1135" s="21">
        <v>6000</v>
      </c>
      <c r="Y1135" s="20" t="s">
        <v>3243</v>
      </c>
      <c r="Z1135" s="22">
        <v>1974</v>
      </c>
      <c r="AA1135" s="23">
        <f>+X1135-Z1135</f>
        <v>4026</v>
      </c>
    </row>
    <row r="1136" spans="1:27" s="17" customFormat="1" ht="60" customHeight="1">
      <c r="A1136" s="18">
        <v>41380</v>
      </c>
      <c r="B1136" s="19" t="s">
        <v>2526</v>
      </c>
      <c r="C1136" s="19" t="s">
        <v>69</v>
      </c>
      <c r="D1136" s="19" t="s">
        <v>2527</v>
      </c>
      <c r="E1136" s="19" t="s">
        <v>2528</v>
      </c>
      <c r="F1136" s="19" t="s">
        <v>2341</v>
      </c>
      <c r="G1136" s="19" t="s">
        <v>1551</v>
      </c>
      <c r="H1136" s="20">
        <f t="shared" si="17"/>
        <v>400</v>
      </c>
      <c r="I1136" s="20">
        <v>0</v>
      </c>
      <c r="J1136" s="20">
        <v>0</v>
      </c>
      <c r="K1136" s="20">
        <v>0</v>
      </c>
      <c r="L1136" s="20">
        <v>0</v>
      </c>
      <c r="M1136" s="20">
        <v>0</v>
      </c>
      <c r="N1136" s="20">
        <v>0</v>
      </c>
      <c r="O1136" s="20">
        <v>0</v>
      </c>
      <c r="P1136" s="20">
        <v>0</v>
      </c>
      <c r="Q1136" s="20">
        <v>0</v>
      </c>
      <c r="R1136" s="20">
        <v>0</v>
      </c>
      <c r="S1136" s="20">
        <v>6000</v>
      </c>
      <c r="T1136" s="20">
        <v>0</v>
      </c>
      <c r="U1136" s="20">
        <v>0</v>
      </c>
      <c r="V1136" s="20">
        <v>0</v>
      </c>
      <c r="W1136" s="20">
        <v>0</v>
      </c>
      <c r="X1136" s="21">
        <v>6000</v>
      </c>
      <c r="Y1136" s="20" t="s">
        <v>3243</v>
      </c>
      <c r="Z1136" s="22">
        <v>974</v>
      </c>
      <c r="AA1136" s="23">
        <f>+X1136-Z1136</f>
        <v>5026</v>
      </c>
    </row>
    <row r="1137" spans="1:27" s="17" customFormat="1" ht="60" customHeight="1">
      <c r="A1137" s="18">
        <v>41400.727083333331</v>
      </c>
      <c r="B1137" s="19" t="s">
        <v>2529</v>
      </c>
      <c r="C1137" s="19" t="s">
        <v>2181</v>
      </c>
      <c r="D1137" s="19" t="s">
        <v>2530</v>
      </c>
      <c r="E1137" s="19" t="s">
        <v>2531</v>
      </c>
      <c r="F1137" s="19" t="s">
        <v>2341</v>
      </c>
      <c r="G1137" s="19" t="s">
        <v>1551</v>
      </c>
      <c r="H1137" s="20">
        <f t="shared" si="17"/>
        <v>400</v>
      </c>
      <c r="I1137" s="20">
        <v>0</v>
      </c>
      <c r="J1137" s="20">
        <v>0</v>
      </c>
      <c r="K1137" s="20">
        <v>0</v>
      </c>
      <c r="L1137" s="20">
        <v>0</v>
      </c>
      <c r="M1137" s="20">
        <v>0</v>
      </c>
      <c r="N1137" s="20">
        <v>0</v>
      </c>
      <c r="O1137" s="20">
        <v>0</v>
      </c>
      <c r="P1137" s="20">
        <v>0</v>
      </c>
      <c r="Q1137" s="20">
        <v>0</v>
      </c>
      <c r="R1137" s="20">
        <v>0</v>
      </c>
      <c r="S1137" s="20">
        <v>6000</v>
      </c>
      <c r="T1137" s="20">
        <v>0</v>
      </c>
      <c r="U1137" s="20">
        <v>0</v>
      </c>
      <c r="V1137" s="20">
        <v>0</v>
      </c>
      <c r="W1137" s="20">
        <v>0</v>
      </c>
      <c r="X1137" s="21">
        <v>6000</v>
      </c>
      <c r="Y1137" s="20" t="s">
        <v>3243</v>
      </c>
      <c r="Z1137" s="22">
        <v>1273</v>
      </c>
      <c r="AA1137" s="23">
        <f>+X1137-Z1137</f>
        <v>4727</v>
      </c>
    </row>
    <row r="1138" spans="1:27" s="17" customFormat="1" ht="60" customHeight="1">
      <c r="A1138" s="18">
        <v>41410.741666666669</v>
      </c>
      <c r="B1138" s="19" t="s">
        <v>2532</v>
      </c>
      <c r="C1138" s="19" t="s">
        <v>318</v>
      </c>
      <c r="D1138" s="19" t="s">
        <v>29</v>
      </c>
      <c r="E1138" s="19" t="s">
        <v>2533</v>
      </c>
      <c r="F1138" s="19" t="s">
        <v>2341</v>
      </c>
      <c r="G1138" s="19" t="s">
        <v>1551</v>
      </c>
      <c r="H1138" s="20">
        <f t="shared" si="17"/>
        <v>400</v>
      </c>
      <c r="I1138" s="20">
        <v>0</v>
      </c>
      <c r="J1138" s="20">
        <v>0</v>
      </c>
      <c r="K1138" s="20">
        <v>0</v>
      </c>
      <c r="L1138" s="20">
        <v>0</v>
      </c>
      <c r="M1138" s="20">
        <v>0</v>
      </c>
      <c r="N1138" s="20">
        <v>0</v>
      </c>
      <c r="O1138" s="20">
        <v>0</v>
      </c>
      <c r="P1138" s="20">
        <v>0</v>
      </c>
      <c r="Q1138" s="20">
        <v>0</v>
      </c>
      <c r="R1138" s="20">
        <v>0</v>
      </c>
      <c r="S1138" s="20">
        <v>6000</v>
      </c>
      <c r="T1138" s="20">
        <v>0</v>
      </c>
      <c r="U1138" s="20">
        <v>0</v>
      </c>
      <c r="V1138" s="20">
        <v>0</v>
      </c>
      <c r="W1138" s="20">
        <v>0</v>
      </c>
      <c r="X1138" s="21">
        <v>6000</v>
      </c>
      <c r="Y1138" s="20" t="s">
        <v>3243</v>
      </c>
      <c r="Z1138" s="22">
        <v>1273</v>
      </c>
      <c r="AA1138" s="23">
        <f>+X1138-Z1138</f>
        <v>4727</v>
      </c>
    </row>
    <row r="1139" spans="1:27" s="17" customFormat="1" ht="60" customHeight="1">
      <c r="A1139" s="18">
        <v>41456.447222222225</v>
      </c>
      <c r="B1139" s="19" t="s">
        <v>2534</v>
      </c>
      <c r="C1139" s="19" t="s">
        <v>220</v>
      </c>
      <c r="D1139" s="19" t="s">
        <v>322</v>
      </c>
      <c r="E1139" s="19" t="s">
        <v>2535</v>
      </c>
      <c r="F1139" s="19" t="s">
        <v>2341</v>
      </c>
      <c r="G1139" s="19" t="s">
        <v>1551</v>
      </c>
      <c r="H1139" s="20">
        <f t="shared" si="17"/>
        <v>400</v>
      </c>
      <c r="I1139" s="20">
        <v>0</v>
      </c>
      <c r="J1139" s="20">
        <v>0</v>
      </c>
      <c r="K1139" s="20">
        <v>0</v>
      </c>
      <c r="L1139" s="20">
        <v>0</v>
      </c>
      <c r="M1139" s="20">
        <v>0</v>
      </c>
      <c r="N1139" s="20">
        <v>0</v>
      </c>
      <c r="O1139" s="20">
        <v>0</v>
      </c>
      <c r="P1139" s="20">
        <v>0</v>
      </c>
      <c r="Q1139" s="20">
        <v>0</v>
      </c>
      <c r="R1139" s="20">
        <v>0</v>
      </c>
      <c r="S1139" s="20">
        <v>6000</v>
      </c>
      <c r="T1139" s="20">
        <v>0</v>
      </c>
      <c r="U1139" s="20">
        <v>0</v>
      </c>
      <c r="V1139" s="20">
        <v>0</v>
      </c>
      <c r="W1139" s="20">
        <v>0</v>
      </c>
      <c r="X1139" s="21">
        <v>6000</v>
      </c>
      <c r="Y1139" s="20" t="s">
        <v>3243</v>
      </c>
      <c r="Z1139" s="22">
        <v>974</v>
      </c>
      <c r="AA1139" s="23">
        <f>+X1139-Z1139</f>
        <v>5026</v>
      </c>
    </row>
    <row r="1140" spans="1:27" s="17" customFormat="1" ht="60" customHeight="1">
      <c r="A1140" s="18">
        <v>41456.748611111114</v>
      </c>
      <c r="B1140" s="19" t="s">
        <v>2536</v>
      </c>
      <c r="C1140" s="19" t="s">
        <v>48</v>
      </c>
      <c r="D1140" s="19" t="s">
        <v>244</v>
      </c>
      <c r="E1140" s="19" t="s">
        <v>2537</v>
      </c>
      <c r="F1140" s="19" t="s">
        <v>2341</v>
      </c>
      <c r="G1140" s="19" t="s">
        <v>1551</v>
      </c>
      <c r="H1140" s="20">
        <f t="shared" si="17"/>
        <v>400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6000</v>
      </c>
      <c r="T1140" s="20">
        <v>0</v>
      </c>
      <c r="U1140" s="20">
        <v>0</v>
      </c>
      <c r="V1140" s="20">
        <v>0</v>
      </c>
      <c r="W1140" s="20">
        <v>0</v>
      </c>
      <c r="X1140" s="21">
        <v>6000</v>
      </c>
      <c r="Y1140" s="20" t="s">
        <v>3243</v>
      </c>
      <c r="Z1140" s="22">
        <v>974</v>
      </c>
      <c r="AA1140" s="23">
        <f>+X1140-Z1140</f>
        <v>5026</v>
      </c>
    </row>
    <row r="1141" spans="1:27" s="17" customFormat="1" ht="60" customHeight="1">
      <c r="A1141" s="18">
        <v>41471.509722222225</v>
      </c>
      <c r="B1141" s="19" t="s">
        <v>2538</v>
      </c>
      <c r="C1141" s="19" t="s">
        <v>2539</v>
      </c>
      <c r="D1141" s="19" t="s">
        <v>142</v>
      </c>
      <c r="E1141" s="19" t="s">
        <v>2540</v>
      </c>
      <c r="F1141" s="19" t="s">
        <v>2341</v>
      </c>
      <c r="G1141" s="19" t="s">
        <v>1551</v>
      </c>
      <c r="H1141" s="20">
        <f t="shared" si="17"/>
        <v>400</v>
      </c>
      <c r="I1141" s="20">
        <v>0</v>
      </c>
      <c r="J1141" s="20">
        <v>0</v>
      </c>
      <c r="K1141" s="20">
        <v>0</v>
      </c>
      <c r="L1141" s="20">
        <v>0</v>
      </c>
      <c r="M1141" s="20">
        <v>0</v>
      </c>
      <c r="N1141" s="20">
        <v>0</v>
      </c>
      <c r="O1141" s="20">
        <v>0</v>
      </c>
      <c r="P1141" s="20">
        <v>0</v>
      </c>
      <c r="Q1141" s="20">
        <v>0</v>
      </c>
      <c r="R1141" s="20">
        <v>0</v>
      </c>
      <c r="S1141" s="20">
        <v>6000</v>
      </c>
      <c r="T1141" s="20">
        <v>0</v>
      </c>
      <c r="U1141" s="20">
        <v>0</v>
      </c>
      <c r="V1141" s="20">
        <v>0</v>
      </c>
      <c r="W1141" s="20">
        <v>0</v>
      </c>
      <c r="X1141" s="21">
        <v>6000</v>
      </c>
      <c r="Y1141" s="20" t="s">
        <v>3243</v>
      </c>
      <c r="Z1141" s="22">
        <v>974</v>
      </c>
      <c r="AA1141" s="23">
        <f>+X1141-Z1141</f>
        <v>5026</v>
      </c>
    </row>
    <row r="1142" spans="1:27" s="17" customFormat="1" ht="60" customHeight="1">
      <c r="A1142" s="18">
        <v>41487.476388888892</v>
      </c>
      <c r="B1142" s="19" t="s">
        <v>2541</v>
      </c>
      <c r="C1142" s="19" t="s">
        <v>2542</v>
      </c>
      <c r="D1142" s="19" t="s">
        <v>1166</v>
      </c>
      <c r="E1142" s="19" t="s">
        <v>2543</v>
      </c>
      <c r="F1142" s="19" t="s">
        <v>2341</v>
      </c>
      <c r="G1142" s="19" t="s">
        <v>1551</v>
      </c>
      <c r="H1142" s="20">
        <f t="shared" si="17"/>
        <v>400</v>
      </c>
      <c r="I1142" s="20">
        <v>0</v>
      </c>
      <c r="J1142" s="20">
        <v>0</v>
      </c>
      <c r="K1142" s="20">
        <v>0</v>
      </c>
      <c r="L1142" s="20">
        <v>0</v>
      </c>
      <c r="M1142" s="20">
        <v>0</v>
      </c>
      <c r="N1142" s="20">
        <v>0</v>
      </c>
      <c r="O1142" s="20">
        <v>0</v>
      </c>
      <c r="P1142" s="20">
        <v>0</v>
      </c>
      <c r="Q1142" s="20">
        <v>0</v>
      </c>
      <c r="R1142" s="20">
        <v>0</v>
      </c>
      <c r="S1142" s="20">
        <v>6000</v>
      </c>
      <c r="T1142" s="20">
        <v>0</v>
      </c>
      <c r="U1142" s="20">
        <v>0</v>
      </c>
      <c r="V1142" s="20">
        <v>0</v>
      </c>
      <c r="W1142" s="20">
        <v>0</v>
      </c>
      <c r="X1142" s="21">
        <v>6000</v>
      </c>
      <c r="Y1142" s="20" t="s">
        <v>3243</v>
      </c>
      <c r="Z1142" s="22">
        <v>974</v>
      </c>
      <c r="AA1142" s="23">
        <f>+X1142-Z1142</f>
        <v>5026</v>
      </c>
    </row>
    <row r="1143" spans="1:27" s="17" customFormat="1" ht="60" customHeight="1">
      <c r="A1143" s="18">
        <v>41487</v>
      </c>
      <c r="B1143" s="19" t="s">
        <v>2544</v>
      </c>
      <c r="C1143" s="19" t="s">
        <v>451</v>
      </c>
      <c r="D1143" s="19" t="s">
        <v>294</v>
      </c>
      <c r="E1143" s="19" t="s">
        <v>2545</v>
      </c>
      <c r="F1143" s="19" t="s">
        <v>2341</v>
      </c>
      <c r="G1143" s="19" t="s">
        <v>1551</v>
      </c>
      <c r="H1143" s="20">
        <f t="shared" si="17"/>
        <v>400</v>
      </c>
      <c r="I1143" s="20">
        <v>0</v>
      </c>
      <c r="J1143" s="20">
        <v>0</v>
      </c>
      <c r="K1143" s="20">
        <v>0</v>
      </c>
      <c r="L1143" s="20">
        <v>0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  <c r="S1143" s="20">
        <v>6000</v>
      </c>
      <c r="T1143" s="20">
        <v>0</v>
      </c>
      <c r="U1143" s="20">
        <v>0</v>
      </c>
      <c r="V1143" s="20">
        <v>0</v>
      </c>
      <c r="W1143" s="20">
        <v>0</v>
      </c>
      <c r="X1143" s="21">
        <v>6000</v>
      </c>
      <c r="Y1143" s="20" t="s">
        <v>3243</v>
      </c>
      <c r="Z1143" s="22">
        <v>974</v>
      </c>
      <c r="AA1143" s="23">
        <f>+X1143-Z1143</f>
        <v>5026</v>
      </c>
    </row>
    <row r="1144" spans="1:27" s="17" customFormat="1" ht="60" customHeight="1">
      <c r="A1144" s="18">
        <v>41487.486805555556</v>
      </c>
      <c r="B1144" s="19" t="s">
        <v>2546</v>
      </c>
      <c r="C1144" s="19" t="s">
        <v>69</v>
      </c>
      <c r="D1144" s="19" t="s">
        <v>1474</v>
      </c>
      <c r="E1144" s="19" t="s">
        <v>2547</v>
      </c>
      <c r="F1144" s="19" t="s">
        <v>2341</v>
      </c>
      <c r="G1144" s="19" t="s">
        <v>1551</v>
      </c>
      <c r="H1144" s="20">
        <f t="shared" si="17"/>
        <v>400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6000</v>
      </c>
      <c r="T1144" s="20">
        <v>0</v>
      </c>
      <c r="U1144" s="20">
        <v>0</v>
      </c>
      <c r="V1144" s="20">
        <v>0</v>
      </c>
      <c r="W1144" s="20">
        <v>0</v>
      </c>
      <c r="X1144" s="21">
        <v>6000</v>
      </c>
      <c r="Y1144" s="20" t="s">
        <v>3243</v>
      </c>
      <c r="Z1144" s="22">
        <v>974</v>
      </c>
      <c r="AA1144" s="23">
        <f>+X1144-Z1144</f>
        <v>5026</v>
      </c>
    </row>
    <row r="1145" spans="1:27" s="17" customFormat="1" ht="60" customHeight="1">
      <c r="A1145" s="18">
        <v>41487.489583333336</v>
      </c>
      <c r="B1145" s="19" t="s">
        <v>2548</v>
      </c>
      <c r="C1145" s="19" t="s">
        <v>174</v>
      </c>
      <c r="D1145" s="19" t="s">
        <v>2549</v>
      </c>
      <c r="E1145" s="19" t="s">
        <v>2550</v>
      </c>
      <c r="F1145" s="19" t="s">
        <v>2341</v>
      </c>
      <c r="G1145" s="19" t="s">
        <v>1551</v>
      </c>
      <c r="H1145" s="20">
        <f t="shared" si="17"/>
        <v>400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6000</v>
      </c>
      <c r="T1145" s="20">
        <v>0</v>
      </c>
      <c r="U1145" s="20">
        <v>0</v>
      </c>
      <c r="V1145" s="20">
        <v>0</v>
      </c>
      <c r="W1145" s="20">
        <v>0</v>
      </c>
      <c r="X1145" s="21">
        <v>6000</v>
      </c>
      <c r="Y1145" s="20" t="s">
        <v>3243</v>
      </c>
      <c r="Z1145" s="22">
        <v>2952.5</v>
      </c>
      <c r="AA1145" s="23">
        <f>+X1145-Z1145</f>
        <v>3047.5</v>
      </c>
    </row>
    <row r="1146" spans="1:27" s="17" customFormat="1" ht="60" customHeight="1">
      <c r="A1146" s="18">
        <v>41487.491666666669</v>
      </c>
      <c r="B1146" s="19" t="s">
        <v>2551</v>
      </c>
      <c r="C1146" s="19" t="s">
        <v>733</v>
      </c>
      <c r="D1146" s="19" t="s">
        <v>440</v>
      </c>
      <c r="E1146" s="19" t="s">
        <v>2552</v>
      </c>
      <c r="F1146" s="19" t="s">
        <v>2341</v>
      </c>
      <c r="G1146" s="19" t="s">
        <v>1551</v>
      </c>
      <c r="H1146" s="20">
        <f t="shared" si="17"/>
        <v>400</v>
      </c>
      <c r="I1146" s="20">
        <v>0</v>
      </c>
      <c r="J1146" s="20">
        <v>0</v>
      </c>
      <c r="K1146" s="20">
        <v>0</v>
      </c>
      <c r="L1146" s="20">
        <v>0</v>
      </c>
      <c r="M1146" s="20">
        <v>0</v>
      </c>
      <c r="N1146" s="20">
        <v>0</v>
      </c>
      <c r="O1146" s="20">
        <v>0</v>
      </c>
      <c r="P1146" s="20">
        <v>0</v>
      </c>
      <c r="Q1146" s="20">
        <v>0</v>
      </c>
      <c r="R1146" s="20">
        <v>0</v>
      </c>
      <c r="S1146" s="20">
        <v>6000</v>
      </c>
      <c r="T1146" s="20">
        <v>0</v>
      </c>
      <c r="U1146" s="20">
        <v>0</v>
      </c>
      <c r="V1146" s="20">
        <v>0</v>
      </c>
      <c r="W1146" s="20">
        <v>0</v>
      </c>
      <c r="X1146" s="21">
        <v>6000</v>
      </c>
      <c r="Y1146" s="20" t="s">
        <v>3243</v>
      </c>
      <c r="Z1146" s="22">
        <v>1674</v>
      </c>
      <c r="AA1146" s="23">
        <f>+X1146-Z1146</f>
        <v>4326</v>
      </c>
    </row>
    <row r="1147" spans="1:27" s="17" customFormat="1" ht="60" customHeight="1">
      <c r="A1147" s="18">
        <v>41518</v>
      </c>
      <c r="B1147" s="19" t="s">
        <v>2553</v>
      </c>
      <c r="C1147" s="19" t="s">
        <v>379</v>
      </c>
      <c r="D1147" s="19" t="s">
        <v>1065</v>
      </c>
      <c r="E1147" s="19" t="s">
        <v>2554</v>
      </c>
      <c r="F1147" s="19" t="s">
        <v>2341</v>
      </c>
      <c r="G1147" s="19" t="s">
        <v>1551</v>
      </c>
      <c r="H1147" s="20">
        <f t="shared" si="17"/>
        <v>400</v>
      </c>
      <c r="I1147" s="20">
        <v>0</v>
      </c>
      <c r="J1147" s="20">
        <v>0</v>
      </c>
      <c r="K1147" s="20">
        <v>0</v>
      </c>
      <c r="L1147" s="20">
        <v>0</v>
      </c>
      <c r="M1147" s="20">
        <v>0</v>
      </c>
      <c r="N1147" s="20">
        <v>0</v>
      </c>
      <c r="O1147" s="20">
        <v>0</v>
      </c>
      <c r="P1147" s="20">
        <v>0</v>
      </c>
      <c r="Q1147" s="20">
        <v>0</v>
      </c>
      <c r="R1147" s="20">
        <v>0</v>
      </c>
      <c r="S1147" s="20">
        <v>6000</v>
      </c>
      <c r="T1147" s="20">
        <v>0</v>
      </c>
      <c r="U1147" s="20">
        <v>0</v>
      </c>
      <c r="V1147" s="20">
        <v>0</v>
      </c>
      <c r="W1147" s="20">
        <v>0</v>
      </c>
      <c r="X1147" s="21">
        <v>6000</v>
      </c>
      <c r="Y1147" s="20" t="s">
        <v>3243</v>
      </c>
      <c r="Z1147" s="22">
        <v>1874</v>
      </c>
      <c r="AA1147" s="23">
        <f>+X1147-Z1147</f>
        <v>4126</v>
      </c>
    </row>
    <row r="1148" spans="1:27" s="17" customFormat="1" ht="60" customHeight="1">
      <c r="A1148" s="18">
        <v>41518</v>
      </c>
      <c r="B1148" s="19" t="s">
        <v>2555</v>
      </c>
      <c r="C1148" s="19" t="s">
        <v>102</v>
      </c>
      <c r="D1148" s="19" t="s">
        <v>228</v>
      </c>
      <c r="E1148" s="19" t="s">
        <v>2556</v>
      </c>
      <c r="F1148" s="19" t="s">
        <v>2341</v>
      </c>
      <c r="G1148" s="19" t="s">
        <v>1551</v>
      </c>
      <c r="H1148" s="20">
        <f t="shared" si="17"/>
        <v>400</v>
      </c>
      <c r="I1148" s="20">
        <v>0</v>
      </c>
      <c r="J1148" s="20">
        <v>0</v>
      </c>
      <c r="K1148" s="20">
        <v>0</v>
      </c>
      <c r="L1148" s="20">
        <v>0</v>
      </c>
      <c r="M1148" s="20">
        <v>0</v>
      </c>
      <c r="N1148" s="20">
        <v>0</v>
      </c>
      <c r="O1148" s="20">
        <v>0</v>
      </c>
      <c r="P1148" s="20">
        <v>0</v>
      </c>
      <c r="Q1148" s="20">
        <v>0</v>
      </c>
      <c r="R1148" s="20">
        <v>0</v>
      </c>
      <c r="S1148" s="20">
        <v>6000</v>
      </c>
      <c r="T1148" s="20">
        <v>0</v>
      </c>
      <c r="U1148" s="20">
        <v>0</v>
      </c>
      <c r="V1148" s="20">
        <v>0</v>
      </c>
      <c r="W1148" s="20">
        <v>0</v>
      </c>
      <c r="X1148" s="21">
        <v>6000</v>
      </c>
      <c r="Y1148" s="20" t="s">
        <v>3243</v>
      </c>
      <c r="Z1148" s="22">
        <v>1273</v>
      </c>
      <c r="AA1148" s="23">
        <f>+X1148-Z1148</f>
        <v>4727</v>
      </c>
    </row>
    <row r="1149" spans="1:27" s="17" customFormat="1" ht="60" customHeight="1">
      <c r="A1149" s="18">
        <v>41518</v>
      </c>
      <c r="B1149" s="19" t="s">
        <v>2557</v>
      </c>
      <c r="C1149" s="19" t="s">
        <v>286</v>
      </c>
      <c r="D1149" s="19" t="s">
        <v>83</v>
      </c>
      <c r="E1149" s="19" t="s">
        <v>427</v>
      </c>
      <c r="F1149" s="19" t="s">
        <v>2341</v>
      </c>
      <c r="G1149" s="19" t="s">
        <v>1551</v>
      </c>
      <c r="H1149" s="20">
        <f t="shared" si="17"/>
        <v>400</v>
      </c>
      <c r="I1149" s="20">
        <v>0</v>
      </c>
      <c r="J1149" s="20">
        <v>0</v>
      </c>
      <c r="K1149" s="20">
        <v>0</v>
      </c>
      <c r="L1149" s="20">
        <v>0</v>
      </c>
      <c r="M1149" s="20">
        <v>0</v>
      </c>
      <c r="N1149" s="20">
        <v>0</v>
      </c>
      <c r="O1149" s="20">
        <v>0</v>
      </c>
      <c r="P1149" s="20">
        <v>0</v>
      </c>
      <c r="Q1149" s="20">
        <v>0</v>
      </c>
      <c r="R1149" s="20">
        <v>0</v>
      </c>
      <c r="S1149" s="20">
        <v>6000</v>
      </c>
      <c r="T1149" s="20">
        <v>0</v>
      </c>
      <c r="U1149" s="20">
        <v>0</v>
      </c>
      <c r="V1149" s="20">
        <v>0</v>
      </c>
      <c r="W1149" s="20">
        <v>0</v>
      </c>
      <c r="X1149" s="21">
        <v>6000</v>
      </c>
      <c r="Y1149" s="20" t="s">
        <v>3243</v>
      </c>
      <c r="Z1149" s="22">
        <v>974</v>
      </c>
      <c r="AA1149" s="23">
        <f>+X1149-Z1149</f>
        <v>5026</v>
      </c>
    </row>
    <row r="1150" spans="1:27" s="17" customFormat="1" ht="60" customHeight="1">
      <c r="A1150" s="18">
        <v>41533.441666666666</v>
      </c>
      <c r="B1150" s="19" t="s">
        <v>2558</v>
      </c>
      <c r="C1150" s="19" t="s">
        <v>35</v>
      </c>
      <c r="D1150" s="19" t="s">
        <v>35</v>
      </c>
      <c r="E1150" s="19" t="s">
        <v>1635</v>
      </c>
      <c r="F1150" s="19" t="s">
        <v>2341</v>
      </c>
      <c r="G1150" s="19" t="s">
        <v>1551</v>
      </c>
      <c r="H1150" s="20">
        <f t="shared" si="17"/>
        <v>400</v>
      </c>
      <c r="I1150" s="20">
        <v>0</v>
      </c>
      <c r="J1150" s="20">
        <v>15850</v>
      </c>
      <c r="K1150" s="20">
        <v>0</v>
      </c>
      <c r="L1150" s="20">
        <v>0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6000</v>
      </c>
      <c r="T1150" s="20">
        <v>0</v>
      </c>
      <c r="U1150" s="20">
        <v>0</v>
      </c>
      <c r="V1150" s="20">
        <v>0</v>
      </c>
      <c r="W1150" s="20">
        <v>0</v>
      </c>
      <c r="X1150" s="21">
        <v>21850</v>
      </c>
      <c r="Y1150" s="20" t="s">
        <v>3243</v>
      </c>
      <c r="Z1150" s="22">
        <v>974</v>
      </c>
      <c r="AA1150" s="23">
        <f>+X1150-Z1150</f>
        <v>20876</v>
      </c>
    </row>
    <row r="1151" spans="1:27" s="17" customFormat="1" ht="60" customHeight="1">
      <c r="A1151" s="18">
        <v>41533</v>
      </c>
      <c r="B1151" s="19" t="s">
        <v>2559</v>
      </c>
      <c r="C1151" s="19" t="s">
        <v>29</v>
      </c>
      <c r="D1151" s="19" t="s">
        <v>232</v>
      </c>
      <c r="E1151" s="19" t="s">
        <v>2560</v>
      </c>
      <c r="F1151" s="19" t="s">
        <v>2341</v>
      </c>
      <c r="G1151" s="19" t="s">
        <v>1551</v>
      </c>
      <c r="H1151" s="20">
        <f t="shared" si="17"/>
        <v>400</v>
      </c>
      <c r="I1151" s="20">
        <v>0</v>
      </c>
      <c r="J1151" s="20">
        <v>15850</v>
      </c>
      <c r="K1151" s="20">
        <v>0</v>
      </c>
      <c r="L1151" s="20">
        <v>0</v>
      </c>
      <c r="M1151" s="20">
        <v>0</v>
      </c>
      <c r="N1151" s="20">
        <v>0</v>
      </c>
      <c r="O1151" s="20">
        <v>0</v>
      </c>
      <c r="P1151" s="20">
        <v>0</v>
      </c>
      <c r="Q1151" s="20">
        <v>0</v>
      </c>
      <c r="R1151" s="20">
        <v>0</v>
      </c>
      <c r="S1151" s="20">
        <v>6000</v>
      </c>
      <c r="T1151" s="20">
        <v>0</v>
      </c>
      <c r="U1151" s="20">
        <v>0</v>
      </c>
      <c r="V1151" s="20">
        <v>0</v>
      </c>
      <c r="W1151" s="20">
        <v>0</v>
      </c>
      <c r="X1151" s="21">
        <v>21850</v>
      </c>
      <c r="Y1151" s="20" t="s">
        <v>3243</v>
      </c>
      <c r="Z1151" s="22">
        <v>974</v>
      </c>
      <c r="AA1151" s="23">
        <f>+X1151-Z1151</f>
        <v>20876</v>
      </c>
    </row>
    <row r="1152" spans="1:27" s="17" customFormat="1" ht="60" customHeight="1">
      <c r="A1152" s="18">
        <v>41533</v>
      </c>
      <c r="B1152" s="19" t="s">
        <v>2561</v>
      </c>
      <c r="C1152" s="19" t="s">
        <v>65</v>
      </c>
      <c r="D1152" s="19" t="s">
        <v>1257</v>
      </c>
      <c r="E1152" s="19" t="s">
        <v>2562</v>
      </c>
      <c r="F1152" s="19" t="s">
        <v>2341</v>
      </c>
      <c r="G1152" s="19" t="s">
        <v>1551</v>
      </c>
      <c r="H1152" s="20">
        <f t="shared" si="17"/>
        <v>400</v>
      </c>
      <c r="I1152" s="20">
        <v>0</v>
      </c>
      <c r="J1152" s="20">
        <v>0</v>
      </c>
      <c r="K1152" s="20">
        <v>0</v>
      </c>
      <c r="L1152" s="20">
        <v>0</v>
      </c>
      <c r="M1152" s="20">
        <v>0</v>
      </c>
      <c r="N1152" s="20">
        <v>0</v>
      </c>
      <c r="O1152" s="20">
        <v>0</v>
      </c>
      <c r="P1152" s="20">
        <v>1000</v>
      </c>
      <c r="Q1152" s="20">
        <v>0</v>
      </c>
      <c r="R1152" s="20">
        <v>0</v>
      </c>
      <c r="S1152" s="20">
        <v>6000</v>
      </c>
      <c r="T1152" s="20">
        <v>0</v>
      </c>
      <c r="U1152" s="20">
        <v>0</v>
      </c>
      <c r="V1152" s="20">
        <v>4000</v>
      </c>
      <c r="W1152" s="20">
        <v>0</v>
      </c>
      <c r="X1152" s="21">
        <v>11000</v>
      </c>
      <c r="Y1152" s="20" t="s">
        <v>3243</v>
      </c>
      <c r="Z1152" s="22">
        <v>1829</v>
      </c>
      <c r="AA1152" s="23">
        <f>+X1152-Z1152</f>
        <v>9171</v>
      </c>
    </row>
    <row r="1153" spans="1:27" s="17" customFormat="1" ht="60" customHeight="1">
      <c r="A1153" s="18">
        <v>41563</v>
      </c>
      <c r="B1153" s="19" t="s">
        <v>2563</v>
      </c>
      <c r="C1153" s="19" t="s">
        <v>722</v>
      </c>
      <c r="D1153" s="19" t="s">
        <v>1371</v>
      </c>
      <c r="E1153" s="19" t="s">
        <v>2564</v>
      </c>
      <c r="F1153" s="19" t="s">
        <v>2341</v>
      </c>
      <c r="G1153" s="19" t="s">
        <v>42</v>
      </c>
      <c r="H1153" s="20">
        <f t="shared" si="17"/>
        <v>230</v>
      </c>
      <c r="I1153" s="20">
        <v>0</v>
      </c>
      <c r="J1153" s="20">
        <v>0</v>
      </c>
      <c r="K1153" s="20">
        <v>0</v>
      </c>
      <c r="L1153" s="20">
        <v>0</v>
      </c>
      <c r="M1153" s="20">
        <v>0</v>
      </c>
      <c r="N1153" s="20">
        <v>0</v>
      </c>
      <c r="O1153" s="20">
        <v>0</v>
      </c>
      <c r="P1153" s="20">
        <v>0</v>
      </c>
      <c r="Q1153" s="20">
        <v>0</v>
      </c>
      <c r="R1153" s="20">
        <v>0</v>
      </c>
      <c r="S1153" s="20">
        <v>3450</v>
      </c>
      <c r="T1153" s="20">
        <v>0</v>
      </c>
      <c r="U1153" s="20">
        <v>0</v>
      </c>
      <c r="V1153" s="20">
        <v>0</v>
      </c>
      <c r="W1153" s="20">
        <v>0</v>
      </c>
      <c r="X1153" s="21">
        <v>3450</v>
      </c>
      <c r="Y1153" s="20" t="s">
        <v>3243</v>
      </c>
      <c r="Z1153" s="22">
        <v>284.5</v>
      </c>
      <c r="AA1153" s="23">
        <f>+X1153-Z1153</f>
        <v>3165.5</v>
      </c>
    </row>
    <row r="1154" spans="1:27" s="17" customFormat="1" ht="60" customHeight="1">
      <c r="A1154" s="18">
        <v>41609.420138888891</v>
      </c>
      <c r="B1154" s="19" t="s">
        <v>2565</v>
      </c>
      <c r="C1154" s="19" t="s">
        <v>124</v>
      </c>
      <c r="D1154" s="19" t="s">
        <v>206</v>
      </c>
      <c r="E1154" s="19" t="s">
        <v>1364</v>
      </c>
      <c r="F1154" s="19" t="s">
        <v>2341</v>
      </c>
      <c r="G1154" s="19" t="s">
        <v>1551</v>
      </c>
      <c r="H1154" s="20">
        <f t="shared" si="17"/>
        <v>400</v>
      </c>
      <c r="I1154" s="20">
        <v>0</v>
      </c>
      <c r="J1154" s="20">
        <v>0</v>
      </c>
      <c r="K1154" s="20">
        <v>0</v>
      </c>
      <c r="L1154" s="20">
        <v>0</v>
      </c>
      <c r="M1154" s="20">
        <v>0</v>
      </c>
      <c r="N1154" s="20">
        <v>0</v>
      </c>
      <c r="O1154" s="20">
        <v>0</v>
      </c>
      <c r="P1154" s="20">
        <v>0</v>
      </c>
      <c r="Q1154" s="20">
        <v>0</v>
      </c>
      <c r="R1154" s="20">
        <v>0</v>
      </c>
      <c r="S1154" s="20">
        <v>6000</v>
      </c>
      <c r="T1154" s="20">
        <v>0</v>
      </c>
      <c r="U1154" s="20">
        <v>0</v>
      </c>
      <c r="V1154" s="20">
        <v>0</v>
      </c>
      <c r="W1154" s="20">
        <v>0</v>
      </c>
      <c r="X1154" s="21">
        <v>6000</v>
      </c>
      <c r="Y1154" s="20" t="s">
        <v>3243</v>
      </c>
      <c r="Z1154" s="22">
        <v>974</v>
      </c>
      <c r="AA1154" s="23">
        <f>+X1154-Z1154</f>
        <v>5026</v>
      </c>
    </row>
    <row r="1155" spans="1:27" s="17" customFormat="1" ht="60" customHeight="1">
      <c r="A1155" s="18">
        <v>41609</v>
      </c>
      <c r="B1155" s="19" t="s">
        <v>2566</v>
      </c>
      <c r="C1155" s="19" t="s">
        <v>90</v>
      </c>
      <c r="D1155" s="19" t="s">
        <v>53</v>
      </c>
      <c r="E1155" s="19" t="s">
        <v>112</v>
      </c>
      <c r="F1155" s="19" t="s">
        <v>2341</v>
      </c>
      <c r="G1155" s="19" t="s">
        <v>2567</v>
      </c>
      <c r="H1155" s="20">
        <f t="shared" si="17"/>
        <v>466.66666666666669</v>
      </c>
      <c r="I1155" s="20">
        <v>0</v>
      </c>
      <c r="J1155" s="20">
        <v>0</v>
      </c>
      <c r="K1155" s="20">
        <v>5000</v>
      </c>
      <c r="L1155" s="20">
        <v>0</v>
      </c>
      <c r="M1155" s="20">
        <v>0</v>
      </c>
      <c r="N1155" s="20">
        <v>0</v>
      </c>
      <c r="O1155" s="20">
        <v>0</v>
      </c>
      <c r="P1155" s="20">
        <v>0</v>
      </c>
      <c r="Q1155" s="20">
        <v>0</v>
      </c>
      <c r="R1155" s="20">
        <v>0</v>
      </c>
      <c r="S1155" s="20">
        <v>7000</v>
      </c>
      <c r="T1155" s="20">
        <v>0</v>
      </c>
      <c r="U1155" s="20">
        <v>0</v>
      </c>
      <c r="V1155" s="20">
        <v>0</v>
      </c>
      <c r="W1155" s="20">
        <v>0</v>
      </c>
      <c r="X1155" s="21">
        <v>12000</v>
      </c>
      <c r="Y1155" s="20" t="s">
        <v>3243</v>
      </c>
      <c r="Z1155" s="22">
        <v>2333.5</v>
      </c>
      <c r="AA1155" s="23">
        <f>+X1155-Z1155</f>
        <v>9666.5</v>
      </c>
    </row>
    <row r="1156" spans="1:27" s="17" customFormat="1" ht="60" customHeight="1">
      <c r="A1156" s="18">
        <v>41609</v>
      </c>
      <c r="B1156" s="19" t="s">
        <v>2568</v>
      </c>
      <c r="C1156" s="19" t="s">
        <v>1166</v>
      </c>
      <c r="D1156" s="19" t="s">
        <v>693</v>
      </c>
      <c r="E1156" s="19" t="s">
        <v>2569</v>
      </c>
      <c r="F1156" s="19" t="s">
        <v>2341</v>
      </c>
      <c r="G1156" s="19" t="s">
        <v>1551</v>
      </c>
      <c r="H1156" s="20">
        <f t="shared" si="17"/>
        <v>400</v>
      </c>
      <c r="I1156" s="20">
        <v>0</v>
      </c>
      <c r="J1156" s="20">
        <v>0</v>
      </c>
      <c r="K1156" s="20">
        <v>0</v>
      </c>
      <c r="L1156" s="20">
        <v>0</v>
      </c>
      <c r="M1156" s="20">
        <v>0</v>
      </c>
      <c r="N1156" s="20">
        <v>0</v>
      </c>
      <c r="O1156" s="20">
        <v>0</v>
      </c>
      <c r="P1156" s="20">
        <v>0</v>
      </c>
      <c r="Q1156" s="20">
        <v>0</v>
      </c>
      <c r="R1156" s="20">
        <v>0</v>
      </c>
      <c r="S1156" s="20">
        <v>6000</v>
      </c>
      <c r="T1156" s="20">
        <v>0</v>
      </c>
      <c r="U1156" s="20">
        <v>0</v>
      </c>
      <c r="V1156" s="20">
        <v>0</v>
      </c>
      <c r="W1156" s="20">
        <v>0</v>
      </c>
      <c r="X1156" s="21">
        <v>6000</v>
      </c>
      <c r="Y1156" s="20" t="s">
        <v>3243</v>
      </c>
      <c r="Z1156" s="22">
        <v>974</v>
      </c>
      <c r="AA1156" s="23">
        <f>+X1156-Z1156</f>
        <v>5026</v>
      </c>
    </row>
    <row r="1157" spans="1:27" s="17" customFormat="1" ht="60" customHeight="1">
      <c r="A1157" s="18">
        <v>41609</v>
      </c>
      <c r="B1157" s="19" t="s">
        <v>2570</v>
      </c>
      <c r="C1157" s="19" t="s">
        <v>1469</v>
      </c>
      <c r="D1157" s="19" t="s">
        <v>1640</v>
      </c>
      <c r="E1157" s="19" t="s">
        <v>1470</v>
      </c>
      <c r="F1157" s="19" t="s">
        <v>2341</v>
      </c>
      <c r="G1157" s="19" t="s">
        <v>1551</v>
      </c>
      <c r="H1157" s="20">
        <f t="shared" si="17"/>
        <v>400</v>
      </c>
      <c r="I1157" s="20">
        <v>0</v>
      </c>
      <c r="J1157" s="20">
        <v>0</v>
      </c>
      <c r="K1157" s="20">
        <v>5000</v>
      </c>
      <c r="L1157" s="20">
        <v>0</v>
      </c>
      <c r="M1157" s="20">
        <v>0</v>
      </c>
      <c r="N1157" s="20">
        <v>0</v>
      </c>
      <c r="O1157" s="20">
        <v>0</v>
      </c>
      <c r="P1157" s="20">
        <v>0</v>
      </c>
      <c r="Q1157" s="20">
        <v>0</v>
      </c>
      <c r="R1157" s="20">
        <v>0</v>
      </c>
      <c r="S1157" s="20">
        <v>6000</v>
      </c>
      <c r="T1157" s="20">
        <v>0</v>
      </c>
      <c r="U1157" s="20">
        <v>0</v>
      </c>
      <c r="V1157" s="20">
        <v>0</v>
      </c>
      <c r="W1157" s="20">
        <v>0</v>
      </c>
      <c r="X1157" s="21">
        <v>11000</v>
      </c>
      <c r="Y1157" s="20" t="s">
        <v>3243</v>
      </c>
      <c r="Z1157" s="22">
        <v>2558.5</v>
      </c>
      <c r="AA1157" s="23">
        <f>+X1157-Z1157</f>
        <v>8441.5</v>
      </c>
    </row>
    <row r="1158" spans="1:27" s="17" customFormat="1" ht="60" customHeight="1">
      <c r="A1158" s="18">
        <v>41609.445833333331</v>
      </c>
      <c r="B1158" s="19" t="s">
        <v>2571</v>
      </c>
      <c r="C1158" s="19" t="s">
        <v>2572</v>
      </c>
      <c r="D1158" s="19" t="s">
        <v>2573</v>
      </c>
      <c r="E1158" s="19" t="s">
        <v>1581</v>
      </c>
      <c r="F1158" s="19" t="s">
        <v>2341</v>
      </c>
      <c r="G1158" s="19" t="s">
        <v>1551</v>
      </c>
      <c r="H1158" s="20">
        <f t="shared" si="17"/>
        <v>400</v>
      </c>
      <c r="I1158" s="20">
        <v>0</v>
      </c>
      <c r="J1158" s="20">
        <v>0</v>
      </c>
      <c r="K1158" s="20">
        <v>0</v>
      </c>
      <c r="L1158" s="20">
        <v>0</v>
      </c>
      <c r="M1158" s="20">
        <v>0</v>
      </c>
      <c r="N1158" s="20">
        <v>0</v>
      </c>
      <c r="O1158" s="20">
        <v>0</v>
      </c>
      <c r="P1158" s="20">
        <v>0</v>
      </c>
      <c r="Q1158" s="20">
        <v>0</v>
      </c>
      <c r="R1158" s="20">
        <v>0</v>
      </c>
      <c r="S1158" s="20">
        <v>6000</v>
      </c>
      <c r="T1158" s="20">
        <v>0</v>
      </c>
      <c r="U1158" s="20">
        <v>0</v>
      </c>
      <c r="V1158" s="20">
        <v>0</v>
      </c>
      <c r="W1158" s="20">
        <v>0</v>
      </c>
      <c r="X1158" s="21">
        <v>6000</v>
      </c>
      <c r="Y1158" s="20" t="s">
        <v>3243</v>
      </c>
      <c r="Z1158" s="22">
        <v>974</v>
      </c>
      <c r="AA1158" s="23">
        <f>+X1158-Z1158</f>
        <v>5026</v>
      </c>
    </row>
    <row r="1159" spans="1:27" s="17" customFormat="1" ht="60" customHeight="1">
      <c r="A1159" s="18">
        <v>41609.447916666664</v>
      </c>
      <c r="B1159" s="19" t="s">
        <v>2574</v>
      </c>
      <c r="C1159" s="19" t="s">
        <v>1423</v>
      </c>
      <c r="D1159" s="19" t="s">
        <v>90</v>
      </c>
      <c r="E1159" s="19" t="s">
        <v>2575</v>
      </c>
      <c r="F1159" s="19" t="s">
        <v>2341</v>
      </c>
      <c r="G1159" s="19" t="s">
        <v>1551</v>
      </c>
      <c r="H1159" s="20">
        <f t="shared" si="17"/>
        <v>400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0</v>
      </c>
      <c r="P1159" s="20">
        <v>0</v>
      </c>
      <c r="Q1159" s="20">
        <v>0</v>
      </c>
      <c r="R1159" s="20">
        <v>0</v>
      </c>
      <c r="S1159" s="20">
        <v>6000</v>
      </c>
      <c r="T1159" s="20">
        <v>0</v>
      </c>
      <c r="U1159" s="20">
        <v>0</v>
      </c>
      <c r="V1159" s="20">
        <v>0</v>
      </c>
      <c r="W1159" s="20">
        <v>0</v>
      </c>
      <c r="X1159" s="21">
        <v>6000</v>
      </c>
      <c r="Y1159" s="20" t="s">
        <v>3243</v>
      </c>
      <c r="Z1159" s="22">
        <v>974</v>
      </c>
      <c r="AA1159" s="23">
        <f>+X1159-Z1159</f>
        <v>5026</v>
      </c>
    </row>
    <row r="1160" spans="1:27" s="17" customFormat="1" ht="60" customHeight="1">
      <c r="A1160" s="18">
        <v>41624.413888888892</v>
      </c>
      <c r="B1160" s="19" t="s">
        <v>2576</v>
      </c>
      <c r="C1160" s="19" t="s">
        <v>96</v>
      </c>
      <c r="D1160" s="19" t="s">
        <v>231</v>
      </c>
      <c r="E1160" s="19" t="s">
        <v>2577</v>
      </c>
      <c r="F1160" s="19" t="s">
        <v>2341</v>
      </c>
      <c r="G1160" s="19" t="s">
        <v>1551</v>
      </c>
      <c r="H1160" s="20">
        <v>400</v>
      </c>
      <c r="I1160" s="20">
        <v>0</v>
      </c>
      <c r="J1160" s="20">
        <v>0</v>
      </c>
      <c r="K1160" s="20">
        <v>0</v>
      </c>
      <c r="L1160" s="20">
        <v>800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4400</v>
      </c>
      <c r="T1160" s="20">
        <v>0</v>
      </c>
      <c r="U1160" s="20">
        <v>0</v>
      </c>
      <c r="V1160" s="20">
        <v>0</v>
      </c>
      <c r="W1160" s="20">
        <v>0</v>
      </c>
      <c r="X1160" s="21">
        <v>5200</v>
      </c>
      <c r="Y1160" s="20" t="s">
        <v>3243</v>
      </c>
      <c r="Z1160" s="22">
        <v>909</v>
      </c>
      <c r="AA1160" s="23">
        <f>+X1160-Z1160</f>
        <v>4291</v>
      </c>
    </row>
    <row r="1161" spans="1:27" s="17" customFormat="1" ht="60" customHeight="1">
      <c r="A1161" s="18">
        <v>41624</v>
      </c>
      <c r="B1161" s="19" t="s">
        <v>2578</v>
      </c>
      <c r="C1161" s="19" t="s">
        <v>777</v>
      </c>
      <c r="D1161" s="19" t="s">
        <v>2408</v>
      </c>
      <c r="E1161" s="19" t="s">
        <v>1659</v>
      </c>
      <c r="F1161" s="19" t="s">
        <v>2341</v>
      </c>
      <c r="G1161" s="19" t="s">
        <v>1551</v>
      </c>
      <c r="H1161" s="20">
        <f t="shared" si="17"/>
        <v>400</v>
      </c>
      <c r="I1161" s="20">
        <v>0</v>
      </c>
      <c r="J1161" s="20">
        <v>0</v>
      </c>
      <c r="K1161" s="20">
        <v>0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0</v>
      </c>
      <c r="R1161" s="20">
        <v>0</v>
      </c>
      <c r="S1161" s="20">
        <v>6000</v>
      </c>
      <c r="T1161" s="20">
        <v>0</v>
      </c>
      <c r="U1161" s="20">
        <v>0</v>
      </c>
      <c r="V1161" s="20">
        <v>0</v>
      </c>
      <c r="W1161" s="20">
        <v>0</v>
      </c>
      <c r="X1161" s="21">
        <v>6000</v>
      </c>
      <c r="Y1161" s="20" t="s">
        <v>3243</v>
      </c>
      <c r="Z1161" s="22">
        <v>974</v>
      </c>
      <c r="AA1161" s="23">
        <f>+X1161-Z1161</f>
        <v>5026</v>
      </c>
    </row>
    <row r="1162" spans="1:27" s="17" customFormat="1" ht="60" customHeight="1">
      <c r="A1162" s="18">
        <v>41624.418055555558</v>
      </c>
      <c r="B1162" s="19" t="s">
        <v>2579</v>
      </c>
      <c r="C1162" s="19" t="s">
        <v>96</v>
      </c>
      <c r="D1162" s="19" t="s">
        <v>718</v>
      </c>
      <c r="E1162" s="19" t="s">
        <v>2580</v>
      </c>
      <c r="F1162" s="19" t="s">
        <v>2341</v>
      </c>
      <c r="G1162" s="19" t="s">
        <v>1551</v>
      </c>
      <c r="H1162" s="20">
        <f t="shared" ref="H1162:H1225" si="18">+S1162/15</f>
        <v>400</v>
      </c>
      <c r="I1162" s="20">
        <v>0</v>
      </c>
      <c r="J1162" s="20">
        <v>0</v>
      </c>
      <c r="K1162" s="20">
        <v>0</v>
      </c>
      <c r="L1162" s="20">
        <v>0</v>
      </c>
      <c r="M1162" s="20">
        <v>0</v>
      </c>
      <c r="N1162" s="20">
        <v>0</v>
      </c>
      <c r="O1162" s="20">
        <v>0</v>
      </c>
      <c r="P1162" s="20">
        <v>0</v>
      </c>
      <c r="Q1162" s="20">
        <v>0</v>
      </c>
      <c r="R1162" s="20">
        <v>0</v>
      </c>
      <c r="S1162" s="20">
        <v>6000</v>
      </c>
      <c r="T1162" s="20">
        <v>0</v>
      </c>
      <c r="U1162" s="20">
        <v>0</v>
      </c>
      <c r="V1162" s="20">
        <v>0</v>
      </c>
      <c r="W1162" s="20">
        <v>0</v>
      </c>
      <c r="X1162" s="21">
        <v>6000</v>
      </c>
      <c r="Y1162" s="20" t="s">
        <v>3243</v>
      </c>
      <c r="Z1162" s="22">
        <v>974</v>
      </c>
      <c r="AA1162" s="23">
        <f>+X1162-Z1162</f>
        <v>5026</v>
      </c>
    </row>
    <row r="1163" spans="1:27" s="17" customFormat="1" ht="60" customHeight="1">
      <c r="A1163" s="18">
        <v>41640</v>
      </c>
      <c r="B1163" s="19" t="s">
        <v>2581</v>
      </c>
      <c r="C1163" s="19" t="s">
        <v>1735</v>
      </c>
      <c r="D1163" s="19" t="s">
        <v>75</v>
      </c>
      <c r="E1163" s="19" t="s">
        <v>412</v>
      </c>
      <c r="F1163" s="19" t="s">
        <v>2341</v>
      </c>
      <c r="G1163" s="19" t="s">
        <v>55</v>
      </c>
      <c r="H1163" s="20">
        <f t="shared" si="18"/>
        <v>266.66666666666669</v>
      </c>
      <c r="I1163" s="20">
        <v>0</v>
      </c>
      <c r="J1163" s="20">
        <v>0</v>
      </c>
      <c r="K1163" s="20">
        <v>0</v>
      </c>
      <c r="L1163" s="20">
        <v>0</v>
      </c>
      <c r="M1163" s="20">
        <v>0</v>
      </c>
      <c r="N1163" s="20">
        <v>0</v>
      </c>
      <c r="O1163" s="20">
        <v>0</v>
      </c>
      <c r="P1163" s="20">
        <v>0</v>
      </c>
      <c r="Q1163" s="20">
        <v>0</v>
      </c>
      <c r="R1163" s="20">
        <v>0</v>
      </c>
      <c r="S1163" s="20">
        <v>4000</v>
      </c>
      <c r="T1163" s="20">
        <v>0</v>
      </c>
      <c r="U1163" s="20">
        <v>0</v>
      </c>
      <c r="V1163" s="20">
        <v>0</v>
      </c>
      <c r="W1163" s="20">
        <v>0</v>
      </c>
      <c r="X1163" s="21">
        <v>4000</v>
      </c>
      <c r="Y1163" s="20" t="s">
        <v>3243</v>
      </c>
      <c r="Z1163" s="22">
        <v>1065</v>
      </c>
      <c r="AA1163" s="23">
        <f>+X1163-Z1163</f>
        <v>2935</v>
      </c>
    </row>
    <row r="1164" spans="1:27" s="17" customFormat="1" ht="60" customHeight="1">
      <c r="A1164" s="18">
        <v>41640</v>
      </c>
      <c r="B1164" s="19" t="s">
        <v>2582</v>
      </c>
      <c r="C1164" s="19" t="s">
        <v>232</v>
      </c>
      <c r="D1164" s="19" t="s">
        <v>232</v>
      </c>
      <c r="E1164" s="19" t="s">
        <v>1900</v>
      </c>
      <c r="F1164" s="19" t="s">
        <v>2341</v>
      </c>
      <c r="G1164" s="19" t="s">
        <v>55</v>
      </c>
      <c r="H1164" s="20">
        <f t="shared" si="18"/>
        <v>600</v>
      </c>
      <c r="I1164" s="20">
        <v>0</v>
      </c>
      <c r="J1164" s="20">
        <v>0</v>
      </c>
      <c r="K1164" s="20">
        <v>0</v>
      </c>
      <c r="L1164" s="20">
        <v>0</v>
      </c>
      <c r="M1164" s="20">
        <v>0</v>
      </c>
      <c r="N1164" s="20">
        <v>0</v>
      </c>
      <c r="O1164" s="20">
        <v>0</v>
      </c>
      <c r="P1164" s="20">
        <v>0</v>
      </c>
      <c r="Q1164" s="20">
        <v>0</v>
      </c>
      <c r="R1164" s="20">
        <v>0</v>
      </c>
      <c r="S1164" s="20">
        <v>9000</v>
      </c>
      <c r="T1164" s="20">
        <v>0</v>
      </c>
      <c r="U1164" s="20">
        <v>0</v>
      </c>
      <c r="V1164" s="20">
        <v>0</v>
      </c>
      <c r="W1164" s="20">
        <v>0</v>
      </c>
      <c r="X1164" s="21">
        <v>9000</v>
      </c>
      <c r="Y1164" s="20" t="s">
        <v>3243</v>
      </c>
      <c r="Z1164" s="22">
        <v>1735</v>
      </c>
      <c r="AA1164" s="23">
        <f>+X1164-Z1164</f>
        <v>7265</v>
      </c>
    </row>
    <row r="1165" spans="1:27" s="17" customFormat="1" ht="60" customHeight="1">
      <c r="A1165" s="18">
        <v>41655</v>
      </c>
      <c r="B1165" s="19" t="s">
        <v>2583</v>
      </c>
      <c r="C1165" s="19" t="s">
        <v>102</v>
      </c>
      <c r="D1165" s="19" t="s">
        <v>1947</v>
      </c>
      <c r="E1165" s="19" t="s">
        <v>2584</v>
      </c>
      <c r="F1165" s="19" t="s">
        <v>2341</v>
      </c>
      <c r="G1165" s="19" t="s">
        <v>2567</v>
      </c>
      <c r="H1165" s="20">
        <f t="shared" si="18"/>
        <v>666.66666666666663</v>
      </c>
      <c r="I1165" s="20">
        <v>0</v>
      </c>
      <c r="J1165" s="20">
        <v>0</v>
      </c>
      <c r="K1165" s="20">
        <v>10460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0</v>
      </c>
      <c r="R1165" s="20">
        <v>0</v>
      </c>
      <c r="S1165" s="20">
        <v>10000</v>
      </c>
      <c r="T1165" s="20">
        <v>0</v>
      </c>
      <c r="U1165" s="20">
        <v>0</v>
      </c>
      <c r="V1165" s="20">
        <v>0</v>
      </c>
      <c r="W1165" s="20">
        <v>0</v>
      </c>
      <c r="X1165" s="21">
        <v>20460</v>
      </c>
      <c r="Y1165" s="20" t="s">
        <v>3243</v>
      </c>
      <c r="Z1165" s="22">
        <v>4722.5</v>
      </c>
      <c r="AA1165" s="23">
        <f>+X1165-Z1165</f>
        <v>15737.5</v>
      </c>
    </row>
    <row r="1166" spans="1:27" s="17" customFormat="1" ht="60" customHeight="1">
      <c r="A1166" s="18">
        <v>41655</v>
      </c>
      <c r="B1166" s="19" t="s">
        <v>2585</v>
      </c>
      <c r="C1166" s="19" t="s">
        <v>2586</v>
      </c>
      <c r="D1166" s="19" t="s">
        <v>2587</v>
      </c>
      <c r="E1166" s="19" t="s">
        <v>1341</v>
      </c>
      <c r="F1166" s="19" t="s">
        <v>2341</v>
      </c>
      <c r="G1166" s="19" t="s">
        <v>2567</v>
      </c>
      <c r="H1166" s="20">
        <f t="shared" si="18"/>
        <v>466.66666666666669</v>
      </c>
      <c r="I1166" s="20">
        <v>0</v>
      </c>
      <c r="J1166" s="20">
        <v>0</v>
      </c>
      <c r="K1166" s="20">
        <v>5000</v>
      </c>
      <c r="L1166" s="20">
        <v>0</v>
      </c>
      <c r="M1166" s="20">
        <v>0</v>
      </c>
      <c r="N1166" s="20">
        <v>0</v>
      </c>
      <c r="O1166" s="20">
        <v>0</v>
      </c>
      <c r="P1166" s="20">
        <v>0</v>
      </c>
      <c r="Q1166" s="20">
        <v>0</v>
      </c>
      <c r="R1166" s="20">
        <v>0</v>
      </c>
      <c r="S1166" s="20">
        <v>7000</v>
      </c>
      <c r="T1166" s="20">
        <v>0</v>
      </c>
      <c r="U1166" s="20">
        <v>0</v>
      </c>
      <c r="V1166" s="20">
        <v>0</v>
      </c>
      <c r="W1166" s="20">
        <v>0</v>
      </c>
      <c r="X1166" s="21">
        <v>12000</v>
      </c>
      <c r="Y1166" s="20" t="s">
        <v>3243</v>
      </c>
      <c r="Z1166" s="22">
        <v>3333.5</v>
      </c>
      <c r="AA1166" s="23">
        <f>+X1166-Z1166</f>
        <v>8666.5</v>
      </c>
    </row>
    <row r="1167" spans="1:27" s="17" customFormat="1" ht="60" customHeight="1">
      <c r="A1167" s="18">
        <v>41702</v>
      </c>
      <c r="B1167" s="19" t="s">
        <v>2588</v>
      </c>
      <c r="C1167" s="19" t="s">
        <v>240</v>
      </c>
      <c r="D1167" s="19" t="s">
        <v>283</v>
      </c>
      <c r="E1167" s="19" t="s">
        <v>2589</v>
      </c>
      <c r="F1167" s="19" t="s">
        <v>2341</v>
      </c>
      <c r="G1167" s="19" t="s">
        <v>2590</v>
      </c>
      <c r="H1167" s="20">
        <f t="shared" si="18"/>
        <v>333.33333333333331</v>
      </c>
      <c r="I1167" s="20">
        <v>0</v>
      </c>
      <c r="J1167" s="20">
        <v>0</v>
      </c>
      <c r="K1167" s="20">
        <v>0</v>
      </c>
      <c r="L1167" s="20">
        <v>0</v>
      </c>
      <c r="M1167" s="20">
        <v>0</v>
      </c>
      <c r="N1167" s="20">
        <v>0</v>
      </c>
      <c r="O1167" s="20">
        <v>0</v>
      </c>
      <c r="P1167" s="20">
        <v>0</v>
      </c>
      <c r="Q1167" s="20">
        <v>0</v>
      </c>
      <c r="R1167" s="20">
        <v>0</v>
      </c>
      <c r="S1167" s="20">
        <v>5000</v>
      </c>
      <c r="T1167" s="20">
        <v>0</v>
      </c>
      <c r="U1167" s="20">
        <v>0</v>
      </c>
      <c r="V1167" s="20">
        <v>0</v>
      </c>
      <c r="W1167" s="20">
        <v>0</v>
      </c>
      <c r="X1167" s="21">
        <v>5000</v>
      </c>
      <c r="Y1167" s="20" t="s">
        <v>3243</v>
      </c>
      <c r="Z1167" s="22">
        <v>1223.5</v>
      </c>
      <c r="AA1167" s="23">
        <f>+X1167-Z1167</f>
        <v>3776.5</v>
      </c>
    </row>
    <row r="1168" spans="1:27" s="17" customFormat="1" ht="60" customHeight="1">
      <c r="A1168" s="18">
        <v>41702</v>
      </c>
      <c r="B1168" s="19" t="s">
        <v>2591</v>
      </c>
      <c r="C1168" s="19" t="s">
        <v>660</v>
      </c>
      <c r="D1168" s="19" t="s">
        <v>629</v>
      </c>
      <c r="E1168" s="19" t="s">
        <v>2592</v>
      </c>
      <c r="F1168" s="19" t="s">
        <v>2341</v>
      </c>
      <c r="G1168" s="19" t="s">
        <v>2590</v>
      </c>
      <c r="H1168" s="20">
        <f t="shared" si="18"/>
        <v>333.33333333333331</v>
      </c>
      <c r="I1168" s="20">
        <v>0</v>
      </c>
      <c r="J1168" s="20">
        <v>0</v>
      </c>
      <c r="K1168" s="20">
        <v>0</v>
      </c>
      <c r="L1168" s="20">
        <v>0</v>
      </c>
      <c r="M1168" s="20">
        <v>0</v>
      </c>
      <c r="N1168" s="20">
        <v>0</v>
      </c>
      <c r="O1168" s="20">
        <v>0</v>
      </c>
      <c r="P1168" s="20">
        <v>0</v>
      </c>
      <c r="Q1168" s="20">
        <v>0</v>
      </c>
      <c r="R1168" s="20">
        <v>0</v>
      </c>
      <c r="S1168" s="20">
        <v>5000</v>
      </c>
      <c r="T1168" s="20">
        <v>0</v>
      </c>
      <c r="U1168" s="20">
        <v>0</v>
      </c>
      <c r="V1168" s="20">
        <v>0</v>
      </c>
      <c r="W1168" s="20">
        <v>0</v>
      </c>
      <c r="X1168" s="21">
        <v>5000</v>
      </c>
      <c r="Y1168" s="20" t="s">
        <v>3243</v>
      </c>
      <c r="Z1168" s="22">
        <v>723.5</v>
      </c>
      <c r="AA1168" s="23">
        <f>+X1168-Z1168</f>
        <v>4276.5</v>
      </c>
    </row>
    <row r="1169" spans="1:27" s="17" customFormat="1" ht="60" customHeight="1">
      <c r="A1169" s="18">
        <v>41702</v>
      </c>
      <c r="B1169" s="19" t="s">
        <v>2593</v>
      </c>
      <c r="C1169" s="19" t="s">
        <v>2594</v>
      </c>
      <c r="D1169" s="19" t="s">
        <v>455</v>
      </c>
      <c r="E1169" s="19" t="s">
        <v>2595</v>
      </c>
      <c r="F1169" s="19" t="s">
        <v>2341</v>
      </c>
      <c r="G1169" s="19" t="s">
        <v>496</v>
      </c>
      <c r="H1169" s="20">
        <f t="shared" si="18"/>
        <v>266.66666666666669</v>
      </c>
      <c r="I1169" s="20">
        <v>0</v>
      </c>
      <c r="J1169" s="20">
        <v>0</v>
      </c>
      <c r="K1169" s="20">
        <v>0</v>
      </c>
      <c r="L1169" s="20">
        <v>0</v>
      </c>
      <c r="M1169" s="20">
        <v>0</v>
      </c>
      <c r="N1169" s="20">
        <v>0</v>
      </c>
      <c r="O1169" s="20">
        <v>0</v>
      </c>
      <c r="P1169" s="20">
        <v>0</v>
      </c>
      <c r="Q1169" s="20">
        <v>0</v>
      </c>
      <c r="R1169" s="20">
        <v>0</v>
      </c>
      <c r="S1169" s="20">
        <v>4000</v>
      </c>
      <c r="T1169" s="20">
        <v>0</v>
      </c>
      <c r="U1169" s="20">
        <v>0</v>
      </c>
      <c r="V1169" s="20">
        <v>0</v>
      </c>
      <c r="W1169" s="20">
        <v>0</v>
      </c>
      <c r="X1169" s="21">
        <v>4000</v>
      </c>
      <c r="Y1169" s="20" t="s">
        <v>3243</v>
      </c>
      <c r="Z1169" s="22">
        <v>509</v>
      </c>
      <c r="AA1169" s="23">
        <f>+X1169-Z1169</f>
        <v>3491</v>
      </c>
    </row>
    <row r="1170" spans="1:27" s="17" customFormat="1" ht="60" customHeight="1">
      <c r="A1170" s="18">
        <v>41719</v>
      </c>
      <c r="B1170" s="19" t="s">
        <v>2596</v>
      </c>
      <c r="C1170" s="19" t="s">
        <v>216</v>
      </c>
      <c r="D1170" s="19" t="s">
        <v>220</v>
      </c>
      <c r="E1170" s="19" t="s">
        <v>2597</v>
      </c>
      <c r="F1170" s="19" t="s">
        <v>2341</v>
      </c>
      <c r="G1170" s="19" t="s">
        <v>1551</v>
      </c>
      <c r="H1170" s="20">
        <f t="shared" si="18"/>
        <v>400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0</v>
      </c>
      <c r="P1170" s="20">
        <v>0</v>
      </c>
      <c r="Q1170" s="20">
        <v>0</v>
      </c>
      <c r="R1170" s="20">
        <v>0</v>
      </c>
      <c r="S1170" s="20">
        <v>6000</v>
      </c>
      <c r="T1170" s="20">
        <v>0</v>
      </c>
      <c r="U1170" s="20">
        <v>0</v>
      </c>
      <c r="V1170" s="20">
        <v>0</v>
      </c>
      <c r="W1170" s="20">
        <v>0</v>
      </c>
      <c r="X1170" s="21">
        <v>6000</v>
      </c>
      <c r="Y1170" s="20" t="s">
        <v>3243</v>
      </c>
      <c r="Z1170" s="22">
        <v>974</v>
      </c>
      <c r="AA1170" s="23">
        <f>+X1170-Z1170</f>
        <v>5026</v>
      </c>
    </row>
    <row r="1171" spans="1:27" s="17" customFormat="1" ht="60" customHeight="1">
      <c r="A1171" s="18">
        <v>41722.502083333333</v>
      </c>
      <c r="B1171" s="19" t="s">
        <v>2598</v>
      </c>
      <c r="C1171" s="19" t="s">
        <v>1938</v>
      </c>
      <c r="D1171" s="19" t="s">
        <v>2599</v>
      </c>
      <c r="E1171" s="19" t="s">
        <v>2600</v>
      </c>
      <c r="F1171" s="19" t="s">
        <v>2341</v>
      </c>
      <c r="G1171" s="19" t="s">
        <v>1551</v>
      </c>
      <c r="H1171" s="20">
        <f t="shared" si="18"/>
        <v>400</v>
      </c>
      <c r="I1171" s="20">
        <v>0</v>
      </c>
      <c r="J1171" s="20">
        <v>15850</v>
      </c>
      <c r="K1171" s="20">
        <v>0</v>
      </c>
      <c r="L1171" s="20">
        <v>0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0</v>
      </c>
      <c r="S1171" s="20">
        <v>6000</v>
      </c>
      <c r="T1171" s="20">
        <v>0</v>
      </c>
      <c r="U1171" s="20">
        <v>0</v>
      </c>
      <c r="V1171" s="20">
        <v>0</v>
      </c>
      <c r="W1171" s="20">
        <v>0</v>
      </c>
      <c r="X1171" s="21">
        <v>21850</v>
      </c>
      <c r="Y1171" s="20" t="s">
        <v>3243</v>
      </c>
      <c r="Z1171" s="22">
        <v>974</v>
      </c>
      <c r="AA1171" s="23">
        <f>+X1171-Z1171</f>
        <v>20876</v>
      </c>
    </row>
    <row r="1172" spans="1:27" s="17" customFormat="1" ht="60" customHeight="1">
      <c r="A1172" s="18">
        <v>41725</v>
      </c>
      <c r="B1172" s="19" t="s">
        <v>2601</v>
      </c>
      <c r="C1172" s="19" t="s">
        <v>35</v>
      </c>
      <c r="D1172" s="19" t="s">
        <v>196</v>
      </c>
      <c r="E1172" s="19" t="s">
        <v>2602</v>
      </c>
      <c r="F1172" s="19" t="s">
        <v>2341</v>
      </c>
      <c r="G1172" s="19" t="s">
        <v>2590</v>
      </c>
      <c r="H1172" s="20">
        <f t="shared" si="18"/>
        <v>266.66666666666669</v>
      </c>
      <c r="I1172" s="20">
        <v>0</v>
      </c>
      <c r="J1172" s="20">
        <v>0</v>
      </c>
      <c r="K1172" s="20">
        <v>0</v>
      </c>
      <c r="L1172" s="20">
        <v>0</v>
      </c>
      <c r="M1172" s="20">
        <v>0</v>
      </c>
      <c r="N1172" s="20">
        <v>0</v>
      </c>
      <c r="O1172" s="20">
        <v>0</v>
      </c>
      <c r="P1172" s="20">
        <v>0</v>
      </c>
      <c r="Q1172" s="20">
        <v>0</v>
      </c>
      <c r="R1172" s="20">
        <v>0</v>
      </c>
      <c r="S1172" s="20">
        <v>4000</v>
      </c>
      <c r="T1172" s="20">
        <v>0</v>
      </c>
      <c r="U1172" s="20">
        <v>0</v>
      </c>
      <c r="V1172" s="20">
        <v>0</v>
      </c>
      <c r="W1172" s="20">
        <v>0</v>
      </c>
      <c r="X1172" s="21">
        <v>4000</v>
      </c>
      <c r="Y1172" s="20" t="s">
        <v>3243</v>
      </c>
      <c r="Z1172" s="22">
        <v>509</v>
      </c>
      <c r="AA1172" s="23">
        <f>+X1172-Z1172</f>
        <v>3491</v>
      </c>
    </row>
    <row r="1173" spans="1:27" s="17" customFormat="1" ht="60" customHeight="1">
      <c r="A1173" s="18">
        <v>41775</v>
      </c>
      <c r="B1173" s="19" t="s">
        <v>2603</v>
      </c>
      <c r="C1173" s="19" t="s">
        <v>35</v>
      </c>
      <c r="D1173" s="19" t="s">
        <v>96</v>
      </c>
      <c r="E1173" s="19" t="s">
        <v>2604</v>
      </c>
      <c r="F1173" s="19" t="s">
        <v>2341</v>
      </c>
      <c r="G1173" s="19" t="s">
        <v>1551</v>
      </c>
      <c r="H1173" s="20">
        <f t="shared" si="18"/>
        <v>400</v>
      </c>
      <c r="I1173" s="20">
        <v>0</v>
      </c>
      <c r="J1173" s="20">
        <v>15850</v>
      </c>
      <c r="K1173" s="20">
        <v>0</v>
      </c>
      <c r="L1173" s="20">
        <v>0</v>
      </c>
      <c r="M1173" s="20">
        <v>0</v>
      </c>
      <c r="N1173" s="20">
        <v>0</v>
      </c>
      <c r="O1173" s="20">
        <v>0</v>
      </c>
      <c r="P1173" s="20">
        <v>0</v>
      </c>
      <c r="Q1173" s="20">
        <v>0</v>
      </c>
      <c r="R1173" s="20">
        <v>0</v>
      </c>
      <c r="S1173" s="20">
        <v>6000</v>
      </c>
      <c r="T1173" s="20">
        <v>0</v>
      </c>
      <c r="U1173" s="20">
        <v>0</v>
      </c>
      <c r="V1173" s="20">
        <v>0</v>
      </c>
      <c r="W1173" s="20">
        <v>0</v>
      </c>
      <c r="X1173" s="21">
        <v>21850</v>
      </c>
      <c r="Y1173" s="20" t="s">
        <v>3243</v>
      </c>
      <c r="Z1173" s="22">
        <v>974</v>
      </c>
      <c r="AA1173" s="23">
        <f>+X1173-Z1173</f>
        <v>20876</v>
      </c>
    </row>
    <row r="1174" spans="1:27" s="17" customFormat="1" ht="60" customHeight="1">
      <c r="A1174" s="18">
        <v>41791</v>
      </c>
      <c r="B1174" s="19" t="s">
        <v>2605</v>
      </c>
      <c r="C1174" s="19" t="s">
        <v>290</v>
      </c>
      <c r="D1174" s="19" t="s">
        <v>812</v>
      </c>
      <c r="E1174" s="19" t="s">
        <v>2606</v>
      </c>
      <c r="F1174" s="19" t="s">
        <v>2341</v>
      </c>
      <c r="G1174" s="19" t="s">
        <v>496</v>
      </c>
      <c r="H1174" s="20">
        <f t="shared" si="18"/>
        <v>266.66666666666669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  <c r="N1174" s="20">
        <v>0</v>
      </c>
      <c r="O1174" s="20">
        <v>0</v>
      </c>
      <c r="P1174" s="20">
        <v>0</v>
      </c>
      <c r="Q1174" s="20">
        <v>0</v>
      </c>
      <c r="R1174" s="20">
        <v>0</v>
      </c>
      <c r="S1174" s="20">
        <v>4000</v>
      </c>
      <c r="T1174" s="20">
        <v>0</v>
      </c>
      <c r="U1174" s="20">
        <v>0</v>
      </c>
      <c r="V1174" s="20">
        <v>0</v>
      </c>
      <c r="W1174" s="20">
        <v>0</v>
      </c>
      <c r="X1174" s="21">
        <v>4000</v>
      </c>
      <c r="Y1174" s="20" t="s">
        <v>3243</v>
      </c>
      <c r="Z1174" s="22">
        <v>509</v>
      </c>
      <c r="AA1174" s="23">
        <f>+X1174-Z1174</f>
        <v>3491</v>
      </c>
    </row>
    <row r="1175" spans="1:27" s="17" customFormat="1" ht="60" customHeight="1">
      <c r="A1175" s="18">
        <v>41791</v>
      </c>
      <c r="B1175" s="19" t="s">
        <v>2607</v>
      </c>
      <c r="C1175" s="19" t="s">
        <v>293</v>
      </c>
      <c r="D1175" s="19" t="s">
        <v>294</v>
      </c>
      <c r="E1175" s="19" t="s">
        <v>2608</v>
      </c>
      <c r="F1175" s="19" t="s">
        <v>2341</v>
      </c>
      <c r="G1175" s="19" t="s">
        <v>1452</v>
      </c>
      <c r="H1175" s="20">
        <f t="shared" si="18"/>
        <v>400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6000</v>
      </c>
      <c r="T1175" s="20">
        <v>0</v>
      </c>
      <c r="U1175" s="20">
        <v>0</v>
      </c>
      <c r="V1175" s="20">
        <v>0</v>
      </c>
      <c r="W1175" s="20">
        <v>0</v>
      </c>
      <c r="X1175" s="21">
        <v>6000</v>
      </c>
      <c r="Y1175" s="20" t="s">
        <v>3243</v>
      </c>
      <c r="Z1175" s="22">
        <v>974</v>
      </c>
      <c r="AA1175" s="23">
        <f>+X1175-Z1175</f>
        <v>5026</v>
      </c>
    </row>
    <row r="1176" spans="1:27" s="17" customFormat="1" ht="60" customHeight="1">
      <c r="A1176" s="18">
        <v>41791</v>
      </c>
      <c r="B1176" s="19" t="s">
        <v>2609</v>
      </c>
      <c r="C1176" s="19" t="s">
        <v>257</v>
      </c>
      <c r="D1176" s="19" t="s">
        <v>1408</v>
      </c>
      <c r="E1176" s="19" t="s">
        <v>2610</v>
      </c>
      <c r="F1176" s="19" t="s">
        <v>2341</v>
      </c>
      <c r="G1176" s="19" t="s">
        <v>1551</v>
      </c>
      <c r="H1176" s="20">
        <f t="shared" si="18"/>
        <v>400</v>
      </c>
      <c r="I1176" s="20">
        <v>0</v>
      </c>
      <c r="J1176" s="20">
        <v>0</v>
      </c>
      <c r="K1176" s="20">
        <v>0</v>
      </c>
      <c r="L1176" s="20">
        <v>0</v>
      </c>
      <c r="M1176" s="20">
        <v>0</v>
      </c>
      <c r="N1176" s="20">
        <v>0</v>
      </c>
      <c r="O1176" s="20">
        <v>0</v>
      </c>
      <c r="P1176" s="20">
        <v>0</v>
      </c>
      <c r="Q1176" s="20">
        <v>0</v>
      </c>
      <c r="R1176" s="20">
        <v>0</v>
      </c>
      <c r="S1176" s="20">
        <v>6000</v>
      </c>
      <c r="T1176" s="20">
        <v>0</v>
      </c>
      <c r="U1176" s="20">
        <v>0</v>
      </c>
      <c r="V1176" s="20">
        <v>0</v>
      </c>
      <c r="W1176" s="20">
        <v>0</v>
      </c>
      <c r="X1176" s="21">
        <v>6000</v>
      </c>
      <c r="Y1176" s="20" t="s">
        <v>3243</v>
      </c>
      <c r="Z1176" s="22">
        <v>974</v>
      </c>
      <c r="AA1176" s="23">
        <f>+X1176-Z1176</f>
        <v>5026</v>
      </c>
    </row>
    <row r="1177" spans="1:27" s="17" customFormat="1" ht="60" customHeight="1">
      <c r="A1177" s="18">
        <v>41791</v>
      </c>
      <c r="B1177" s="19" t="s">
        <v>2611</v>
      </c>
      <c r="C1177" s="19" t="s">
        <v>544</v>
      </c>
      <c r="D1177" s="19" t="s">
        <v>582</v>
      </c>
      <c r="E1177" s="19" t="s">
        <v>2612</v>
      </c>
      <c r="F1177" s="19" t="s">
        <v>2341</v>
      </c>
      <c r="G1177" s="19" t="s">
        <v>1551</v>
      </c>
      <c r="H1177" s="20">
        <f t="shared" si="18"/>
        <v>400</v>
      </c>
      <c r="I1177" s="20">
        <v>0</v>
      </c>
      <c r="J1177" s="20">
        <v>0</v>
      </c>
      <c r="K1177" s="20">
        <v>0</v>
      </c>
      <c r="L1177" s="20">
        <v>0</v>
      </c>
      <c r="M1177" s="20">
        <v>0</v>
      </c>
      <c r="N1177" s="20">
        <v>0</v>
      </c>
      <c r="O1177" s="20">
        <v>0</v>
      </c>
      <c r="P1177" s="20">
        <v>0</v>
      </c>
      <c r="Q1177" s="20">
        <v>0</v>
      </c>
      <c r="R1177" s="20">
        <v>0</v>
      </c>
      <c r="S1177" s="20">
        <v>6000</v>
      </c>
      <c r="T1177" s="20">
        <v>0</v>
      </c>
      <c r="U1177" s="20">
        <v>0</v>
      </c>
      <c r="V1177" s="20">
        <v>0</v>
      </c>
      <c r="W1177" s="20">
        <v>0</v>
      </c>
      <c r="X1177" s="21">
        <v>6000</v>
      </c>
      <c r="Y1177" s="20" t="s">
        <v>3243</v>
      </c>
      <c r="Z1177" s="22">
        <v>1273</v>
      </c>
      <c r="AA1177" s="23">
        <f>+X1177-Z1177</f>
        <v>4727</v>
      </c>
    </row>
    <row r="1178" spans="1:27" s="17" customFormat="1" ht="60" customHeight="1">
      <c r="A1178" s="18">
        <v>41791</v>
      </c>
      <c r="B1178" s="19" t="s">
        <v>2613</v>
      </c>
      <c r="C1178" s="19" t="s">
        <v>102</v>
      </c>
      <c r="D1178" s="19" t="s">
        <v>704</v>
      </c>
      <c r="E1178" s="19" t="s">
        <v>2614</v>
      </c>
      <c r="F1178" s="19" t="s">
        <v>2341</v>
      </c>
      <c r="G1178" s="19" t="s">
        <v>1551</v>
      </c>
      <c r="H1178" s="20">
        <f t="shared" si="18"/>
        <v>400</v>
      </c>
      <c r="I1178" s="20">
        <v>0</v>
      </c>
      <c r="J1178" s="20">
        <v>0</v>
      </c>
      <c r="K1178" s="20">
        <v>0</v>
      </c>
      <c r="L1178" s="20">
        <v>0</v>
      </c>
      <c r="M1178" s="20">
        <v>0</v>
      </c>
      <c r="N1178" s="20">
        <v>0</v>
      </c>
      <c r="O1178" s="20">
        <v>0</v>
      </c>
      <c r="P1178" s="20">
        <v>0</v>
      </c>
      <c r="Q1178" s="20">
        <v>0</v>
      </c>
      <c r="R1178" s="20">
        <v>0</v>
      </c>
      <c r="S1178" s="20">
        <v>6000</v>
      </c>
      <c r="T1178" s="20">
        <v>0</v>
      </c>
      <c r="U1178" s="20">
        <v>0</v>
      </c>
      <c r="V1178" s="20">
        <v>0</v>
      </c>
      <c r="W1178" s="20">
        <v>0</v>
      </c>
      <c r="X1178" s="21">
        <v>6000</v>
      </c>
      <c r="Y1178" s="20" t="s">
        <v>3243</v>
      </c>
      <c r="Z1178" s="22">
        <v>3673.5</v>
      </c>
      <c r="AA1178" s="23">
        <f>+X1178-Z1178</f>
        <v>2326.5</v>
      </c>
    </row>
    <row r="1179" spans="1:27" s="17" customFormat="1" ht="60" customHeight="1">
      <c r="A1179" s="18">
        <v>41791</v>
      </c>
      <c r="B1179" s="19" t="s">
        <v>2615</v>
      </c>
      <c r="C1179" s="19" t="s">
        <v>2616</v>
      </c>
      <c r="D1179" s="19" t="s">
        <v>733</v>
      </c>
      <c r="E1179" s="19" t="s">
        <v>2617</v>
      </c>
      <c r="F1179" s="19" t="s">
        <v>2341</v>
      </c>
      <c r="G1179" s="19" t="s">
        <v>1551</v>
      </c>
      <c r="H1179" s="20">
        <f t="shared" si="18"/>
        <v>400</v>
      </c>
      <c r="I1179" s="20">
        <v>0</v>
      </c>
      <c r="J1179" s="20">
        <v>0</v>
      </c>
      <c r="K1179" s="20">
        <v>0</v>
      </c>
      <c r="L1179" s="20">
        <v>0</v>
      </c>
      <c r="M1179" s="20">
        <v>0</v>
      </c>
      <c r="N1179" s="20">
        <v>0</v>
      </c>
      <c r="O1179" s="20">
        <v>0</v>
      </c>
      <c r="P1179" s="20">
        <v>0</v>
      </c>
      <c r="Q1179" s="20">
        <v>0</v>
      </c>
      <c r="R1179" s="20">
        <v>0</v>
      </c>
      <c r="S1179" s="20">
        <v>6000</v>
      </c>
      <c r="T1179" s="20">
        <v>0</v>
      </c>
      <c r="U1179" s="20">
        <v>0</v>
      </c>
      <c r="V1179" s="20">
        <v>0</v>
      </c>
      <c r="W1179" s="20">
        <v>0</v>
      </c>
      <c r="X1179" s="21">
        <v>6000</v>
      </c>
      <c r="Y1179" s="20" t="s">
        <v>3243</v>
      </c>
      <c r="Z1179" s="22">
        <v>974</v>
      </c>
      <c r="AA1179" s="23">
        <f>+X1179-Z1179</f>
        <v>5026</v>
      </c>
    </row>
    <row r="1180" spans="1:27" s="17" customFormat="1" ht="60" customHeight="1">
      <c r="A1180" s="18">
        <v>41791</v>
      </c>
      <c r="B1180" s="19" t="s">
        <v>2618</v>
      </c>
      <c r="C1180" s="19" t="s">
        <v>2619</v>
      </c>
      <c r="D1180" s="19" t="s">
        <v>29</v>
      </c>
      <c r="E1180" s="19" t="s">
        <v>2620</v>
      </c>
      <c r="F1180" s="19" t="s">
        <v>2341</v>
      </c>
      <c r="G1180" s="19" t="s">
        <v>1551</v>
      </c>
      <c r="H1180" s="20">
        <f t="shared" si="18"/>
        <v>400</v>
      </c>
      <c r="I1180" s="20">
        <v>0</v>
      </c>
      <c r="J1180" s="20">
        <v>0</v>
      </c>
      <c r="K1180" s="20">
        <v>0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20">
        <v>0</v>
      </c>
      <c r="S1180" s="20">
        <v>6000</v>
      </c>
      <c r="T1180" s="20">
        <v>0</v>
      </c>
      <c r="U1180" s="20">
        <v>0</v>
      </c>
      <c r="V1180" s="20">
        <v>0</v>
      </c>
      <c r="W1180" s="20">
        <v>0</v>
      </c>
      <c r="X1180" s="21">
        <v>6000</v>
      </c>
      <c r="Y1180" s="20" t="s">
        <v>3243</v>
      </c>
      <c r="Z1180" s="22">
        <v>974</v>
      </c>
      <c r="AA1180" s="23">
        <f>+X1180-Z1180</f>
        <v>5026</v>
      </c>
    </row>
    <row r="1181" spans="1:27" s="17" customFormat="1" ht="60" customHeight="1">
      <c r="A1181" s="18">
        <v>41791</v>
      </c>
      <c r="B1181" s="19" t="s">
        <v>2621</v>
      </c>
      <c r="C1181" s="19" t="s">
        <v>386</v>
      </c>
      <c r="D1181" s="19" t="s">
        <v>35</v>
      </c>
      <c r="E1181" s="19" t="s">
        <v>1329</v>
      </c>
      <c r="F1181" s="19" t="s">
        <v>2341</v>
      </c>
      <c r="G1181" s="19" t="s">
        <v>1551</v>
      </c>
      <c r="H1181" s="20">
        <f t="shared" si="18"/>
        <v>400</v>
      </c>
      <c r="I1181" s="20">
        <v>0</v>
      </c>
      <c r="J1181" s="20">
        <v>0</v>
      </c>
      <c r="K1181" s="20">
        <v>0</v>
      </c>
      <c r="L1181" s="20">
        <v>0</v>
      </c>
      <c r="M1181" s="20">
        <v>0</v>
      </c>
      <c r="N1181" s="20">
        <v>0</v>
      </c>
      <c r="O1181" s="20">
        <v>0</v>
      </c>
      <c r="P1181" s="20">
        <v>0</v>
      </c>
      <c r="Q1181" s="20">
        <v>0</v>
      </c>
      <c r="R1181" s="20">
        <v>0</v>
      </c>
      <c r="S1181" s="20">
        <v>6000</v>
      </c>
      <c r="T1181" s="20">
        <v>0</v>
      </c>
      <c r="U1181" s="20">
        <v>0</v>
      </c>
      <c r="V1181" s="20">
        <v>0</v>
      </c>
      <c r="W1181" s="20">
        <v>0</v>
      </c>
      <c r="X1181" s="21">
        <v>6000</v>
      </c>
      <c r="Y1181" s="20" t="s">
        <v>3243</v>
      </c>
      <c r="Z1181" s="22">
        <v>1530</v>
      </c>
      <c r="AA1181" s="23">
        <f>+X1181-Z1181</f>
        <v>4470</v>
      </c>
    </row>
    <row r="1182" spans="1:27" s="17" customFormat="1" ht="60" customHeight="1">
      <c r="A1182" s="18">
        <v>41791</v>
      </c>
      <c r="B1182" s="19" t="s">
        <v>2622</v>
      </c>
      <c r="C1182" s="19" t="s">
        <v>2312</v>
      </c>
      <c r="D1182" s="19" t="s">
        <v>2623</v>
      </c>
      <c r="E1182" s="19" t="s">
        <v>2624</v>
      </c>
      <c r="F1182" s="19" t="s">
        <v>2341</v>
      </c>
      <c r="G1182" s="19" t="s">
        <v>1551</v>
      </c>
      <c r="H1182" s="20">
        <f t="shared" si="18"/>
        <v>400</v>
      </c>
      <c r="I1182" s="20">
        <v>0</v>
      </c>
      <c r="J1182" s="20">
        <v>0</v>
      </c>
      <c r="K1182" s="20">
        <v>0</v>
      </c>
      <c r="L1182" s="20">
        <v>0</v>
      </c>
      <c r="M1182" s="20">
        <v>0</v>
      </c>
      <c r="N1182" s="20">
        <v>0</v>
      </c>
      <c r="O1182" s="20">
        <v>0</v>
      </c>
      <c r="P1182" s="20">
        <v>0</v>
      </c>
      <c r="Q1182" s="20">
        <v>0</v>
      </c>
      <c r="R1182" s="20">
        <v>0</v>
      </c>
      <c r="S1182" s="20">
        <v>6000</v>
      </c>
      <c r="T1182" s="20">
        <v>0</v>
      </c>
      <c r="U1182" s="20">
        <v>0</v>
      </c>
      <c r="V1182" s="20">
        <v>0</v>
      </c>
      <c r="W1182" s="20">
        <v>0</v>
      </c>
      <c r="X1182" s="21">
        <v>6000</v>
      </c>
      <c r="Y1182" s="20" t="s">
        <v>3243</v>
      </c>
      <c r="Z1182" s="22">
        <v>1273</v>
      </c>
      <c r="AA1182" s="23">
        <f>+X1182-Z1182</f>
        <v>4727</v>
      </c>
    </row>
    <row r="1183" spans="1:27" s="17" customFormat="1" ht="60" customHeight="1">
      <c r="A1183" s="18">
        <v>41791</v>
      </c>
      <c r="B1183" s="19" t="s">
        <v>2625</v>
      </c>
      <c r="C1183" s="19" t="s">
        <v>656</v>
      </c>
      <c r="D1183" s="19" t="s">
        <v>335</v>
      </c>
      <c r="E1183" s="19" t="s">
        <v>211</v>
      </c>
      <c r="F1183" s="19" t="s">
        <v>2341</v>
      </c>
      <c r="G1183" s="19" t="s">
        <v>1551</v>
      </c>
      <c r="H1183" s="20">
        <f t="shared" si="18"/>
        <v>400</v>
      </c>
      <c r="I1183" s="20">
        <v>0</v>
      </c>
      <c r="J1183" s="20">
        <v>0</v>
      </c>
      <c r="K1183" s="20">
        <v>0</v>
      </c>
      <c r="L1183" s="20">
        <v>0</v>
      </c>
      <c r="M1183" s="20">
        <v>0</v>
      </c>
      <c r="N1183" s="20">
        <v>0</v>
      </c>
      <c r="O1183" s="20">
        <v>0</v>
      </c>
      <c r="P1183" s="20">
        <v>0</v>
      </c>
      <c r="Q1183" s="20">
        <v>0</v>
      </c>
      <c r="R1183" s="20">
        <v>0</v>
      </c>
      <c r="S1183" s="20">
        <v>6000</v>
      </c>
      <c r="T1183" s="20">
        <v>0</v>
      </c>
      <c r="U1183" s="20">
        <v>0</v>
      </c>
      <c r="V1183" s="20">
        <v>0</v>
      </c>
      <c r="W1183" s="20">
        <v>0</v>
      </c>
      <c r="X1183" s="21">
        <v>6000</v>
      </c>
      <c r="Y1183" s="20" t="s">
        <v>3243</v>
      </c>
      <c r="Z1183" s="22">
        <v>974</v>
      </c>
      <c r="AA1183" s="23">
        <f>+X1183-Z1183</f>
        <v>5026</v>
      </c>
    </row>
    <row r="1184" spans="1:27" s="17" customFormat="1" ht="60" customHeight="1">
      <c r="A1184" s="18">
        <v>41791</v>
      </c>
      <c r="B1184" s="19" t="s">
        <v>2626</v>
      </c>
      <c r="C1184" s="19" t="s">
        <v>196</v>
      </c>
      <c r="D1184" s="19" t="s">
        <v>328</v>
      </c>
      <c r="E1184" s="19" t="s">
        <v>252</v>
      </c>
      <c r="F1184" s="19" t="s">
        <v>2341</v>
      </c>
      <c r="G1184" s="19" t="s">
        <v>1551</v>
      </c>
      <c r="H1184" s="20">
        <f t="shared" si="18"/>
        <v>400</v>
      </c>
      <c r="I1184" s="20">
        <v>0</v>
      </c>
      <c r="J1184" s="20">
        <v>0</v>
      </c>
      <c r="K1184" s="20">
        <v>0</v>
      </c>
      <c r="L1184" s="20">
        <v>0</v>
      </c>
      <c r="M1184" s="20">
        <v>0</v>
      </c>
      <c r="N1184" s="20">
        <v>0</v>
      </c>
      <c r="O1184" s="20">
        <v>0</v>
      </c>
      <c r="P1184" s="20">
        <v>0</v>
      </c>
      <c r="Q1184" s="20">
        <v>0</v>
      </c>
      <c r="R1184" s="20">
        <v>0</v>
      </c>
      <c r="S1184" s="20">
        <v>6000</v>
      </c>
      <c r="T1184" s="20">
        <v>0</v>
      </c>
      <c r="U1184" s="20">
        <v>0</v>
      </c>
      <c r="V1184" s="20">
        <v>0</v>
      </c>
      <c r="W1184" s="20">
        <v>0</v>
      </c>
      <c r="X1184" s="21">
        <v>6000</v>
      </c>
      <c r="Y1184" s="20" t="s">
        <v>3243</v>
      </c>
      <c r="Z1184" s="22">
        <v>974</v>
      </c>
      <c r="AA1184" s="23">
        <f>+X1184-Z1184</f>
        <v>5026</v>
      </c>
    </row>
    <row r="1185" spans="1:27" s="17" customFormat="1" ht="60" customHeight="1">
      <c r="A1185" s="18">
        <v>41791</v>
      </c>
      <c r="B1185" s="19" t="s">
        <v>2627</v>
      </c>
      <c r="C1185" s="19" t="s">
        <v>2628</v>
      </c>
      <c r="D1185" s="19" t="s">
        <v>232</v>
      </c>
      <c r="E1185" s="19" t="s">
        <v>2629</v>
      </c>
      <c r="F1185" s="19" t="s">
        <v>2341</v>
      </c>
      <c r="G1185" s="19" t="s">
        <v>1551</v>
      </c>
      <c r="H1185" s="20">
        <f t="shared" si="18"/>
        <v>400</v>
      </c>
      <c r="I1185" s="20">
        <v>0</v>
      </c>
      <c r="J1185" s="20">
        <v>0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6000</v>
      </c>
      <c r="T1185" s="20">
        <v>0</v>
      </c>
      <c r="U1185" s="20">
        <v>0</v>
      </c>
      <c r="V1185" s="20">
        <v>0</v>
      </c>
      <c r="W1185" s="20">
        <v>0</v>
      </c>
      <c r="X1185" s="21">
        <v>6000</v>
      </c>
      <c r="Y1185" s="20" t="s">
        <v>3243</v>
      </c>
      <c r="Z1185" s="22">
        <v>1273</v>
      </c>
      <c r="AA1185" s="23">
        <f>+X1185-Z1185</f>
        <v>4727</v>
      </c>
    </row>
    <row r="1186" spans="1:27" s="17" customFormat="1" ht="60" customHeight="1">
      <c r="A1186" s="18">
        <v>41791</v>
      </c>
      <c r="B1186" s="19" t="s">
        <v>2630</v>
      </c>
      <c r="C1186" s="19" t="s">
        <v>867</v>
      </c>
      <c r="D1186" s="19" t="s">
        <v>2631</v>
      </c>
      <c r="E1186" s="19" t="s">
        <v>112</v>
      </c>
      <c r="F1186" s="19" t="s">
        <v>2341</v>
      </c>
      <c r="G1186" s="19" t="s">
        <v>1551</v>
      </c>
      <c r="H1186" s="20">
        <f t="shared" si="18"/>
        <v>400</v>
      </c>
      <c r="I1186" s="20">
        <v>0</v>
      </c>
      <c r="J1186" s="20">
        <v>0</v>
      </c>
      <c r="K1186" s="20">
        <v>0</v>
      </c>
      <c r="L1186" s="20">
        <v>0</v>
      </c>
      <c r="M1186" s="20">
        <v>0</v>
      </c>
      <c r="N1186" s="20">
        <v>0</v>
      </c>
      <c r="O1186" s="20">
        <v>0</v>
      </c>
      <c r="P1186" s="20">
        <v>0</v>
      </c>
      <c r="Q1186" s="20">
        <v>0</v>
      </c>
      <c r="R1186" s="20">
        <v>0</v>
      </c>
      <c r="S1186" s="20">
        <v>6000</v>
      </c>
      <c r="T1186" s="20">
        <v>0</v>
      </c>
      <c r="U1186" s="20">
        <v>0</v>
      </c>
      <c r="V1186" s="20">
        <v>0</v>
      </c>
      <c r="W1186" s="20">
        <v>0</v>
      </c>
      <c r="X1186" s="21">
        <v>6000</v>
      </c>
      <c r="Y1186" s="20" t="s">
        <v>3243</v>
      </c>
      <c r="Z1186" s="22">
        <v>1474</v>
      </c>
      <c r="AA1186" s="23">
        <f>+X1186-Z1186</f>
        <v>4526</v>
      </c>
    </row>
    <row r="1187" spans="1:27" s="17" customFormat="1" ht="60" customHeight="1">
      <c r="A1187" s="18">
        <v>41806.454861111109</v>
      </c>
      <c r="B1187" s="19" t="s">
        <v>2632</v>
      </c>
      <c r="C1187" s="19" t="s">
        <v>2633</v>
      </c>
      <c r="D1187" s="19" t="s">
        <v>29</v>
      </c>
      <c r="E1187" s="19" t="s">
        <v>2634</v>
      </c>
      <c r="F1187" s="19" t="s">
        <v>2341</v>
      </c>
      <c r="G1187" s="19" t="s">
        <v>1551</v>
      </c>
      <c r="H1187" s="20">
        <f t="shared" si="18"/>
        <v>400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  <c r="S1187" s="20">
        <v>6000</v>
      </c>
      <c r="T1187" s="20">
        <v>0</v>
      </c>
      <c r="U1187" s="20">
        <v>0</v>
      </c>
      <c r="V1187" s="20">
        <v>0</v>
      </c>
      <c r="W1187" s="20">
        <v>0</v>
      </c>
      <c r="X1187" s="21">
        <v>6000</v>
      </c>
      <c r="Y1187" s="20" t="s">
        <v>3243</v>
      </c>
      <c r="Z1187" s="22">
        <v>974</v>
      </c>
      <c r="AA1187" s="23">
        <f>+X1187-Z1187</f>
        <v>5026</v>
      </c>
    </row>
    <row r="1188" spans="1:27" s="17" customFormat="1" ht="60" customHeight="1">
      <c r="A1188" s="18">
        <v>41808</v>
      </c>
      <c r="B1188" s="19" t="s">
        <v>2635</v>
      </c>
      <c r="C1188" s="19" t="s">
        <v>196</v>
      </c>
      <c r="D1188" s="19" t="s">
        <v>2636</v>
      </c>
      <c r="E1188" s="19" t="s">
        <v>2637</v>
      </c>
      <c r="F1188" s="19" t="s">
        <v>2341</v>
      </c>
      <c r="G1188" s="19" t="s">
        <v>2590</v>
      </c>
      <c r="H1188" s="20">
        <f t="shared" si="18"/>
        <v>266.66666666666669</v>
      </c>
      <c r="I1188" s="20">
        <v>0</v>
      </c>
      <c r="J1188" s="20">
        <v>0</v>
      </c>
      <c r="K1188" s="20">
        <v>0</v>
      </c>
      <c r="L1188" s="20">
        <v>0</v>
      </c>
      <c r="M1188" s="20">
        <v>0</v>
      </c>
      <c r="N1188" s="20">
        <v>0</v>
      </c>
      <c r="O1188" s="20">
        <v>0</v>
      </c>
      <c r="P1188" s="20">
        <v>0</v>
      </c>
      <c r="Q1188" s="20">
        <v>0</v>
      </c>
      <c r="R1188" s="20">
        <v>0</v>
      </c>
      <c r="S1188" s="20">
        <v>4000</v>
      </c>
      <c r="T1188" s="20">
        <v>0</v>
      </c>
      <c r="U1188" s="20">
        <v>0</v>
      </c>
      <c r="V1188" s="20">
        <v>0</v>
      </c>
      <c r="W1188" s="20">
        <v>0</v>
      </c>
      <c r="X1188" s="21">
        <v>4000</v>
      </c>
      <c r="Y1188" s="20" t="s">
        <v>3243</v>
      </c>
      <c r="Z1188" s="22">
        <v>509</v>
      </c>
      <c r="AA1188" s="23">
        <f>+X1188-Z1188</f>
        <v>3491</v>
      </c>
    </row>
    <row r="1189" spans="1:27" s="17" customFormat="1" ht="60" customHeight="1">
      <c r="A1189" s="18">
        <v>41852</v>
      </c>
      <c r="B1189" s="19" t="s">
        <v>2638</v>
      </c>
      <c r="C1189" s="19" t="s">
        <v>240</v>
      </c>
      <c r="D1189" s="19" t="s">
        <v>2631</v>
      </c>
      <c r="E1189" s="19" t="s">
        <v>2639</v>
      </c>
      <c r="F1189" s="19" t="s">
        <v>2341</v>
      </c>
      <c r="G1189" s="19" t="s">
        <v>2567</v>
      </c>
      <c r="H1189" s="20">
        <f t="shared" si="18"/>
        <v>466.66666666666669</v>
      </c>
      <c r="I1189" s="20">
        <v>0</v>
      </c>
      <c r="J1189" s="20">
        <v>0</v>
      </c>
      <c r="K1189" s="20">
        <v>5000</v>
      </c>
      <c r="L1189" s="20">
        <v>0</v>
      </c>
      <c r="M1189" s="20">
        <v>0</v>
      </c>
      <c r="N1189" s="20">
        <v>0</v>
      </c>
      <c r="O1189" s="20">
        <v>0</v>
      </c>
      <c r="P1189" s="20">
        <v>0</v>
      </c>
      <c r="Q1189" s="20">
        <v>0</v>
      </c>
      <c r="R1189" s="20">
        <v>0</v>
      </c>
      <c r="S1189" s="20">
        <v>7000</v>
      </c>
      <c r="T1189" s="20">
        <v>0</v>
      </c>
      <c r="U1189" s="20">
        <v>0</v>
      </c>
      <c r="V1189" s="20">
        <v>0</v>
      </c>
      <c r="W1189" s="20">
        <v>0</v>
      </c>
      <c r="X1189" s="21">
        <v>12000</v>
      </c>
      <c r="Y1189" s="20" t="s">
        <v>3243</v>
      </c>
      <c r="Z1189" s="22">
        <v>3762.5</v>
      </c>
      <c r="AA1189" s="23">
        <f>+X1189-Z1189</f>
        <v>8237.5</v>
      </c>
    </row>
    <row r="1190" spans="1:27" s="17" customFormat="1" ht="60" customHeight="1">
      <c r="A1190" s="18">
        <v>41852</v>
      </c>
      <c r="B1190" s="19" t="s">
        <v>2640</v>
      </c>
      <c r="C1190" s="19" t="s">
        <v>641</v>
      </c>
      <c r="D1190" s="19" t="s">
        <v>1947</v>
      </c>
      <c r="E1190" s="19" t="s">
        <v>2641</v>
      </c>
      <c r="F1190" s="19" t="s">
        <v>2341</v>
      </c>
      <c r="G1190" s="19" t="s">
        <v>2567</v>
      </c>
      <c r="H1190" s="20">
        <f t="shared" si="18"/>
        <v>466.66666666666669</v>
      </c>
      <c r="I1190" s="20">
        <v>0</v>
      </c>
      <c r="J1190" s="20">
        <v>0</v>
      </c>
      <c r="K1190" s="20">
        <v>5000</v>
      </c>
      <c r="L1190" s="20">
        <v>0</v>
      </c>
      <c r="M1190" s="20">
        <v>0</v>
      </c>
      <c r="N1190" s="20">
        <v>0</v>
      </c>
      <c r="O1190" s="20">
        <v>0</v>
      </c>
      <c r="P1190" s="20">
        <v>0</v>
      </c>
      <c r="Q1190" s="20">
        <v>0</v>
      </c>
      <c r="R1190" s="20">
        <v>0</v>
      </c>
      <c r="S1190" s="20">
        <v>7000</v>
      </c>
      <c r="T1190" s="20">
        <v>0</v>
      </c>
      <c r="U1190" s="20">
        <v>0</v>
      </c>
      <c r="V1190" s="20">
        <v>0</v>
      </c>
      <c r="W1190" s="20">
        <v>0</v>
      </c>
      <c r="X1190" s="21">
        <v>12000</v>
      </c>
      <c r="Y1190" s="20" t="s">
        <v>3243</v>
      </c>
      <c r="Z1190" s="22">
        <v>3762.5</v>
      </c>
      <c r="AA1190" s="23">
        <f>+X1190-Z1190</f>
        <v>8237.5</v>
      </c>
    </row>
    <row r="1191" spans="1:27" s="17" customFormat="1" ht="60" customHeight="1">
      <c r="A1191" s="18">
        <v>41852</v>
      </c>
      <c r="B1191" s="19" t="s">
        <v>2642</v>
      </c>
      <c r="C1191" s="19" t="s">
        <v>232</v>
      </c>
      <c r="D1191" s="19" t="s">
        <v>2444</v>
      </c>
      <c r="E1191" s="19" t="s">
        <v>2643</v>
      </c>
      <c r="F1191" s="19" t="s">
        <v>2341</v>
      </c>
      <c r="G1191" s="19" t="s">
        <v>2567</v>
      </c>
      <c r="H1191" s="20">
        <f t="shared" si="18"/>
        <v>466.66666666666669</v>
      </c>
      <c r="I1191" s="20">
        <v>0</v>
      </c>
      <c r="J1191" s="20">
        <v>0</v>
      </c>
      <c r="K1191" s="20">
        <v>5000</v>
      </c>
      <c r="L1191" s="20">
        <v>0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  <c r="S1191" s="20">
        <v>7000</v>
      </c>
      <c r="T1191" s="20">
        <v>0</v>
      </c>
      <c r="U1191" s="20">
        <v>0</v>
      </c>
      <c r="V1191" s="20">
        <v>0</v>
      </c>
      <c r="W1191" s="20">
        <v>0</v>
      </c>
      <c r="X1191" s="21">
        <v>12000</v>
      </c>
      <c r="Y1191" s="20" t="s">
        <v>3243</v>
      </c>
      <c r="Z1191" s="22">
        <v>2333.5</v>
      </c>
      <c r="AA1191" s="23">
        <f>+X1191-Z1191</f>
        <v>9666.5</v>
      </c>
    </row>
    <row r="1192" spans="1:27" s="17" customFormat="1" ht="60" customHeight="1">
      <c r="A1192" s="18">
        <v>41852</v>
      </c>
      <c r="B1192" s="19" t="s">
        <v>2644</v>
      </c>
      <c r="C1192" s="19" t="s">
        <v>1113</v>
      </c>
      <c r="D1192" s="19" t="s">
        <v>35</v>
      </c>
      <c r="E1192" s="19" t="s">
        <v>2406</v>
      </c>
      <c r="F1192" s="19" t="s">
        <v>2341</v>
      </c>
      <c r="G1192" s="19" t="s">
        <v>1551</v>
      </c>
      <c r="H1192" s="20">
        <f t="shared" si="18"/>
        <v>466.66666666666669</v>
      </c>
      <c r="I1192" s="20">
        <v>0</v>
      </c>
      <c r="J1192" s="20">
        <v>0</v>
      </c>
      <c r="K1192" s="20">
        <v>0</v>
      </c>
      <c r="L1192" s="20">
        <v>0</v>
      </c>
      <c r="M1192" s="20">
        <v>0</v>
      </c>
      <c r="N1192" s="20">
        <v>0</v>
      </c>
      <c r="O1192" s="20">
        <v>0</v>
      </c>
      <c r="P1192" s="20">
        <v>0</v>
      </c>
      <c r="Q1192" s="20">
        <v>0</v>
      </c>
      <c r="R1192" s="20">
        <v>0</v>
      </c>
      <c r="S1192" s="20">
        <v>7000</v>
      </c>
      <c r="T1192" s="20">
        <v>0</v>
      </c>
      <c r="U1192" s="20">
        <v>0</v>
      </c>
      <c r="V1192" s="20">
        <v>0</v>
      </c>
      <c r="W1192" s="20">
        <v>0</v>
      </c>
      <c r="X1192" s="21">
        <v>7000</v>
      </c>
      <c r="Y1192" s="20" t="s">
        <v>3243</v>
      </c>
      <c r="Z1192" s="22">
        <v>1228</v>
      </c>
      <c r="AA1192" s="23">
        <f>+X1192-Z1192</f>
        <v>5772</v>
      </c>
    </row>
    <row r="1193" spans="1:27" s="17" customFormat="1" ht="60" customHeight="1">
      <c r="A1193" s="18">
        <v>41852</v>
      </c>
      <c r="B1193" s="19" t="s">
        <v>2645</v>
      </c>
      <c r="C1193" s="19" t="s">
        <v>102</v>
      </c>
      <c r="D1193" s="19" t="s">
        <v>1140</v>
      </c>
      <c r="E1193" s="19" t="s">
        <v>2646</v>
      </c>
      <c r="F1193" s="19" t="s">
        <v>2341</v>
      </c>
      <c r="G1193" s="19" t="s">
        <v>496</v>
      </c>
      <c r="H1193" s="20">
        <f t="shared" si="18"/>
        <v>266.66666666666669</v>
      </c>
      <c r="I1193" s="20">
        <v>0</v>
      </c>
      <c r="J1193" s="20">
        <v>0</v>
      </c>
      <c r="K1193" s="20">
        <v>0</v>
      </c>
      <c r="L1193" s="20">
        <v>0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20">
        <v>0</v>
      </c>
      <c r="S1193" s="20">
        <v>4000</v>
      </c>
      <c r="T1193" s="20">
        <v>0</v>
      </c>
      <c r="U1193" s="20">
        <v>0</v>
      </c>
      <c r="V1193" s="20">
        <v>0</v>
      </c>
      <c r="W1193" s="20">
        <v>0</v>
      </c>
      <c r="X1193" s="21">
        <v>4000</v>
      </c>
      <c r="Y1193" s="20" t="s">
        <v>3243</v>
      </c>
      <c r="Z1193" s="22">
        <v>509</v>
      </c>
      <c r="AA1193" s="23">
        <f>+X1193-Z1193</f>
        <v>3491</v>
      </c>
    </row>
    <row r="1194" spans="1:27" s="17" customFormat="1" ht="60" customHeight="1">
      <c r="A1194" s="18">
        <v>41873</v>
      </c>
      <c r="B1194" s="19" t="s">
        <v>2647</v>
      </c>
      <c r="C1194" s="19" t="s">
        <v>102</v>
      </c>
      <c r="D1194" s="19" t="s">
        <v>196</v>
      </c>
      <c r="E1194" s="19" t="s">
        <v>1772</v>
      </c>
      <c r="F1194" s="19" t="s">
        <v>2341</v>
      </c>
      <c r="G1194" s="19" t="s">
        <v>1551</v>
      </c>
      <c r="H1194" s="20">
        <f t="shared" si="18"/>
        <v>400</v>
      </c>
      <c r="I1194" s="20">
        <v>0</v>
      </c>
      <c r="J1194" s="20">
        <v>15850</v>
      </c>
      <c r="K1194" s="20">
        <v>0</v>
      </c>
      <c r="L1194" s="20">
        <v>0</v>
      </c>
      <c r="M1194" s="20">
        <v>0</v>
      </c>
      <c r="N1194" s="20">
        <v>0</v>
      </c>
      <c r="O1194" s="20">
        <v>0</v>
      </c>
      <c r="P1194" s="20">
        <v>0</v>
      </c>
      <c r="Q1194" s="20">
        <v>0</v>
      </c>
      <c r="R1194" s="20">
        <v>0</v>
      </c>
      <c r="S1194" s="20">
        <v>6000</v>
      </c>
      <c r="T1194" s="20">
        <v>0</v>
      </c>
      <c r="U1194" s="20">
        <v>0</v>
      </c>
      <c r="V1194" s="20">
        <v>0</v>
      </c>
      <c r="W1194" s="20">
        <v>0</v>
      </c>
      <c r="X1194" s="21">
        <v>21850</v>
      </c>
      <c r="Y1194" s="20" t="s">
        <v>3243</v>
      </c>
      <c r="Z1194" s="22">
        <v>974</v>
      </c>
      <c r="AA1194" s="23">
        <f>+X1194-Z1194</f>
        <v>20876</v>
      </c>
    </row>
    <row r="1195" spans="1:27" s="17" customFormat="1" ht="60" customHeight="1">
      <c r="A1195" s="18">
        <v>41883.365277777775</v>
      </c>
      <c r="B1195" s="19" t="s">
        <v>2648</v>
      </c>
      <c r="C1195" s="19" t="s">
        <v>638</v>
      </c>
      <c r="D1195" s="19" t="s">
        <v>328</v>
      </c>
      <c r="E1195" s="19" t="s">
        <v>2649</v>
      </c>
      <c r="F1195" s="19" t="s">
        <v>2341</v>
      </c>
      <c r="G1195" s="19" t="s">
        <v>55</v>
      </c>
      <c r="H1195" s="20">
        <f t="shared" si="18"/>
        <v>400</v>
      </c>
      <c r="I1195" s="20">
        <v>0</v>
      </c>
      <c r="J1195" s="20">
        <v>0</v>
      </c>
      <c r="K1195" s="20">
        <v>0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0</v>
      </c>
      <c r="R1195" s="20">
        <v>0</v>
      </c>
      <c r="S1195" s="20">
        <v>6000</v>
      </c>
      <c r="T1195" s="20">
        <v>0</v>
      </c>
      <c r="U1195" s="20">
        <v>0</v>
      </c>
      <c r="V1195" s="20">
        <v>0</v>
      </c>
      <c r="W1195" s="20">
        <v>0</v>
      </c>
      <c r="X1195" s="21">
        <v>6000</v>
      </c>
      <c r="Y1195" s="20" t="s">
        <v>3243</v>
      </c>
      <c r="Z1195" s="22">
        <v>974</v>
      </c>
      <c r="AA1195" s="23">
        <f>+X1195-Z1195</f>
        <v>5026</v>
      </c>
    </row>
    <row r="1196" spans="1:27" s="17" customFormat="1" ht="60" customHeight="1">
      <c r="A1196" s="18">
        <v>42024</v>
      </c>
      <c r="B1196" s="19" t="s">
        <v>2650</v>
      </c>
      <c r="C1196" s="19" t="s">
        <v>206</v>
      </c>
      <c r="D1196" s="19" t="s">
        <v>232</v>
      </c>
      <c r="E1196" s="19" t="s">
        <v>2651</v>
      </c>
      <c r="F1196" s="19" t="s">
        <v>2341</v>
      </c>
      <c r="G1196" s="19" t="s">
        <v>1551</v>
      </c>
      <c r="H1196" s="20">
        <f t="shared" si="18"/>
        <v>400</v>
      </c>
      <c r="I1196" s="20">
        <v>0</v>
      </c>
      <c r="J1196" s="20">
        <v>0</v>
      </c>
      <c r="K1196" s="20">
        <v>0</v>
      </c>
      <c r="L1196" s="20">
        <v>0</v>
      </c>
      <c r="M1196" s="20">
        <v>0</v>
      </c>
      <c r="N1196" s="20">
        <v>0</v>
      </c>
      <c r="O1196" s="20">
        <v>0</v>
      </c>
      <c r="P1196" s="20">
        <v>0</v>
      </c>
      <c r="Q1196" s="20">
        <v>0</v>
      </c>
      <c r="R1196" s="20">
        <v>0</v>
      </c>
      <c r="S1196" s="20">
        <v>6000</v>
      </c>
      <c r="T1196" s="20">
        <v>0</v>
      </c>
      <c r="U1196" s="20">
        <v>0</v>
      </c>
      <c r="V1196" s="20">
        <v>0</v>
      </c>
      <c r="W1196" s="20">
        <v>0</v>
      </c>
      <c r="X1196" s="21">
        <v>6000</v>
      </c>
      <c r="Y1196" s="20" t="s">
        <v>3243</v>
      </c>
      <c r="Z1196" s="22">
        <v>974</v>
      </c>
      <c r="AA1196" s="23">
        <f>+X1196-Z1196</f>
        <v>5026</v>
      </c>
    </row>
    <row r="1197" spans="1:27" s="17" customFormat="1" ht="60" customHeight="1">
      <c r="A1197" s="18">
        <v>42024</v>
      </c>
      <c r="B1197" s="19" t="s">
        <v>2652</v>
      </c>
      <c r="C1197" s="19" t="s">
        <v>273</v>
      </c>
      <c r="D1197" s="19" t="s">
        <v>96</v>
      </c>
      <c r="E1197" s="19" t="s">
        <v>2653</v>
      </c>
      <c r="F1197" s="19" t="s">
        <v>2341</v>
      </c>
      <c r="G1197" s="19" t="s">
        <v>1551</v>
      </c>
      <c r="H1197" s="20">
        <f t="shared" si="18"/>
        <v>400</v>
      </c>
      <c r="I1197" s="20">
        <v>0</v>
      </c>
      <c r="J1197" s="20">
        <v>0</v>
      </c>
      <c r="K1197" s="20">
        <v>0</v>
      </c>
      <c r="L1197" s="20">
        <v>0</v>
      </c>
      <c r="M1197" s="20">
        <v>0</v>
      </c>
      <c r="N1197" s="20">
        <v>0</v>
      </c>
      <c r="O1197" s="20">
        <v>0</v>
      </c>
      <c r="P1197" s="20">
        <v>0</v>
      </c>
      <c r="Q1197" s="20">
        <v>0</v>
      </c>
      <c r="R1197" s="20">
        <v>0</v>
      </c>
      <c r="S1197" s="20">
        <v>6000</v>
      </c>
      <c r="T1197" s="20">
        <v>0</v>
      </c>
      <c r="U1197" s="20">
        <v>0</v>
      </c>
      <c r="V1197" s="20">
        <v>0</v>
      </c>
      <c r="W1197" s="20">
        <v>0</v>
      </c>
      <c r="X1197" s="21">
        <v>6000</v>
      </c>
      <c r="Y1197" s="20" t="s">
        <v>3243</v>
      </c>
      <c r="Z1197" s="22">
        <v>1874</v>
      </c>
      <c r="AA1197" s="23">
        <f>+X1197-Z1197</f>
        <v>4126</v>
      </c>
    </row>
    <row r="1198" spans="1:27" s="17" customFormat="1" ht="60" customHeight="1">
      <c r="A1198" s="18">
        <v>42024</v>
      </c>
      <c r="B1198" s="19" t="s">
        <v>2654</v>
      </c>
      <c r="C1198" s="19" t="s">
        <v>1104</v>
      </c>
      <c r="D1198" s="19" t="s">
        <v>216</v>
      </c>
      <c r="E1198" s="19" t="s">
        <v>2655</v>
      </c>
      <c r="F1198" s="19" t="s">
        <v>2341</v>
      </c>
      <c r="G1198" s="19" t="s">
        <v>1551</v>
      </c>
      <c r="H1198" s="20">
        <f t="shared" si="18"/>
        <v>400</v>
      </c>
      <c r="I1198" s="20">
        <v>0</v>
      </c>
      <c r="J1198" s="20">
        <v>0</v>
      </c>
      <c r="K1198" s="20">
        <v>0</v>
      </c>
      <c r="L1198" s="20">
        <v>0</v>
      </c>
      <c r="M1198" s="20">
        <v>0</v>
      </c>
      <c r="N1198" s="20">
        <v>0</v>
      </c>
      <c r="O1198" s="20">
        <v>0</v>
      </c>
      <c r="P1198" s="20">
        <v>0</v>
      </c>
      <c r="Q1198" s="20">
        <v>0</v>
      </c>
      <c r="R1198" s="20">
        <v>0</v>
      </c>
      <c r="S1198" s="20">
        <v>6000</v>
      </c>
      <c r="T1198" s="20">
        <v>0</v>
      </c>
      <c r="U1198" s="20">
        <v>0</v>
      </c>
      <c r="V1198" s="20">
        <v>0</v>
      </c>
      <c r="W1198" s="20">
        <v>0</v>
      </c>
      <c r="X1198" s="21">
        <v>6000</v>
      </c>
      <c r="Y1198" s="20" t="s">
        <v>3243</v>
      </c>
      <c r="Z1198" s="22">
        <v>974</v>
      </c>
      <c r="AA1198" s="23">
        <f>+X1198-Z1198</f>
        <v>5026</v>
      </c>
    </row>
    <row r="1199" spans="1:27" s="17" customFormat="1" ht="60" customHeight="1">
      <c r="A1199" s="18">
        <v>42024</v>
      </c>
      <c r="B1199" s="19" t="s">
        <v>2656</v>
      </c>
      <c r="C1199" s="19" t="s">
        <v>102</v>
      </c>
      <c r="D1199" s="19" t="s">
        <v>96</v>
      </c>
      <c r="E1199" s="19" t="s">
        <v>2657</v>
      </c>
      <c r="F1199" s="19" t="s">
        <v>2341</v>
      </c>
      <c r="G1199" s="19" t="s">
        <v>1551</v>
      </c>
      <c r="H1199" s="20">
        <f t="shared" si="18"/>
        <v>400</v>
      </c>
      <c r="I1199" s="20">
        <v>0</v>
      </c>
      <c r="J1199" s="20">
        <v>0</v>
      </c>
      <c r="K1199" s="20">
        <v>0</v>
      </c>
      <c r="L1199" s="20">
        <v>0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  <c r="S1199" s="20">
        <v>6000</v>
      </c>
      <c r="T1199" s="20">
        <v>0</v>
      </c>
      <c r="U1199" s="20">
        <v>0</v>
      </c>
      <c r="V1199" s="20">
        <v>0</v>
      </c>
      <c r="W1199" s="20">
        <v>0</v>
      </c>
      <c r="X1199" s="21">
        <v>6000</v>
      </c>
      <c r="Y1199" s="20" t="s">
        <v>3243</v>
      </c>
      <c r="Z1199" s="22">
        <v>1273</v>
      </c>
      <c r="AA1199" s="23">
        <f>+X1199-Z1199</f>
        <v>4727</v>
      </c>
    </row>
    <row r="1200" spans="1:27" s="17" customFormat="1" ht="60" customHeight="1">
      <c r="A1200" s="18">
        <v>42024</v>
      </c>
      <c r="B1200" s="19" t="s">
        <v>2658</v>
      </c>
      <c r="C1200" s="19" t="s">
        <v>318</v>
      </c>
      <c r="D1200" s="19" t="s">
        <v>693</v>
      </c>
      <c r="E1200" s="19" t="s">
        <v>531</v>
      </c>
      <c r="F1200" s="19" t="s">
        <v>2341</v>
      </c>
      <c r="G1200" s="19" t="s">
        <v>1551</v>
      </c>
      <c r="H1200" s="20">
        <f t="shared" si="18"/>
        <v>400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6000</v>
      </c>
      <c r="T1200" s="20">
        <v>0</v>
      </c>
      <c r="U1200" s="20">
        <v>0</v>
      </c>
      <c r="V1200" s="20">
        <v>0</v>
      </c>
      <c r="W1200" s="20">
        <v>0</v>
      </c>
      <c r="X1200" s="21">
        <v>6000</v>
      </c>
      <c r="Y1200" s="20" t="s">
        <v>3243</v>
      </c>
      <c r="Z1200" s="22">
        <v>974</v>
      </c>
      <c r="AA1200" s="23">
        <f>+X1200-Z1200</f>
        <v>5026</v>
      </c>
    </row>
    <row r="1201" spans="1:27" s="17" customFormat="1" ht="60" customHeight="1">
      <c r="A1201" s="18">
        <v>42024</v>
      </c>
      <c r="B1201" s="19" t="s">
        <v>2659</v>
      </c>
      <c r="C1201" s="19" t="s">
        <v>102</v>
      </c>
      <c r="D1201" s="19" t="s">
        <v>69</v>
      </c>
      <c r="E1201" s="19" t="s">
        <v>1341</v>
      </c>
      <c r="F1201" s="19" t="s">
        <v>2341</v>
      </c>
      <c r="G1201" s="19" t="s">
        <v>1551</v>
      </c>
      <c r="H1201" s="20">
        <f t="shared" si="18"/>
        <v>400</v>
      </c>
      <c r="I1201" s="20">
        <v>0</v>
      </c>
      <c r="J1201" s="20">
        <v>0</v>
      </c>
      <c r="K1201" s="20">
        <v>0</v>
      </c>
      <c r="L1201" s="20">
        <v>0</v>
      </c>
      <c r="M1201" s="20">
        <v>0</v>
      </c>
      <c r="N1201" s="20">
        <v>0</v>
      </c>
      <c r="O1201" s="20">
        <v>0</v>
      </c>
      <c r="P1201" s="20">
        <v>0</v>
      </c>
      <c r="Q1201" s="20">
        <v>0</v>
      </c>
      <c r="R1201" s="20">
        <v>0</v>
      </c>
      <c r="S1201" s="20">
        <v>6000</v>
      </c>
      <c r="T1201" s="20">
        <v>0</v>
      </c>
      <c r="U1201" s="20">
        <v>0</v>
      </c>
      <c r="V1201" s="20">
        <v>0</v>
      </c>
      <c r="W1201" s="20">
        <v>0</v>
      </c>
      <c r="X1201" s="21">
        <v>6000</v>
      </c>
      <c r="Y1201" s="20" t="s">
        <v>3243</v>
      </c>
      <c r="Z1201" s="22">
        <v>974</v>
      </c>
      <c r="AA1201" s="23">
        <f>+X1201-Z1201</f>
        <v>5026</v>
      </c>
    </row>
    <row r="1202" spans="1:27" s="17" customFormat="1" ht="60" customHeight="1">
      <c r="A1202" s="18">
        <v>42024</v>
      </c>
      <c r="B1202" s="19" t="s">
        <v>2660</v>
      </c>
      <c r="C1202" s="19" t="s">
        <v>321</v>
      </c>
      <c r="D1202" s="19" t="s">
        <v>465</v>
      </c>
      <c r="E1202" s="19" t="s">
        <v>84</v>
      </c>
      <c r="F1202" s="19" t="s">
        <v>2341</v>
      </c>
      <c r="G1202" s="19" t="s">
        <v>1551</v>
      </c>
      <c r="H1202" s="20">
        <v>400</v>
      </c>
      <c r="I1202" s="20">
        <v>0</v>
      </c>
      <c r="J1202" s="20">
        <v>0</v>
      </c>
      <c r="K1202" s="20">
        <v>0</v>
      </c>
      <c r="L1202" s="20">
        <v>800</v>
      </c>
      <c r="M1202" s="20">
        <v>0</v>
      </c>
      <c r="N1202" s="20">
        <v>0</v>
      </c>
      <c r="O1202" s="20">
        <v>0</v>
      </c>
      <c r="P1202" s="20">
        <v>0</v>
      </c>
      <c r="Q1202" s="20">
        <v>0</v>
      </c>
      <c r="R1202" s="20">
        <v>0</v>
      </c>
      <c r="S1202" s="20">
        <v>4400</v>
      </c>
      <c r="T1202" s="20">
        <v>0</v>
      </c>
      <c r="U1202" s="20">
        <v>0</v>
      </c>
      <c r="V1202" s="20">
        <v>0</v>
      </c>
      <c r="W1202" s="20">
        <v>0</v>
      </c>
      <c r="X1202" s="21">
        <v>5200</v>
      </c>
      <c r="Y1202" s="20" t="s">
        <v>3243</v>
      </c>
      <c r="Z1202" s="22">
        <v>1124</v>
      </c>
      <c r="AA1202" s="23">
        <f>+X1202-Z1202</f>
        <v>4076</v>
      </c>
    </row>
    <row r="1203" spans="1:27" s="17" customFormat="1" ht="60" customHeight="1">
      <c r="A1203" s="18">
        <v>42064.538194444445</v>
      </c>
      <c r="B1203" s="19" t="s">
        <v>2661</v>
      </c>
      <c r="C1203" s="19" t="s">
        <v>345</v>
      </c>
      <c r="D1203" s="19" t="s">
        <v>142</v>
      </c>
      <c r="E1203" s="19" t="s">
        <v>2662</v>
      </c>
      <c r="F1203" s="19" t="s">
        <v>2341</v>
      </c>
      <c r="G1203" s="19" t="s">
        <v>1551</v>
      </c>
      <c r="H1203" s="20">
        <v>400</v>
      </c>
      <c r="I1203" s="20">
        <v>0</v>
      </c>
      <c r="J1203" s="20">
        <v>0</v>
      </c>
      <c r="K1203" s="20">
        <v>0</v>
      </c>
      <c r="L1203" s="20">
        <v>1400</v>
      </c>
      <c r="M1203" s="20">
        <v>0</v>
      </c>
      <c r="N1203" s="20">
        <v>0</v>
      </c>
      <c r="O1203" s="20">
        <v>0</v>
      </c>
      <c r="P1203" s="20">
        <v>0</v>
      </c>
      <c r="Q1203" s="20">
        <v>0</v>
      </c>
      <c r="R1203" s="20">
        <v>0</v>
      </c>
      <c r="S1203" s="20">
        <v>3200</v>
      </c>
      <c r="T1203" s="20">
        <v>0</v>
      </c>
      <c r="U1203" s="20">
        <v>0</v>
      </c>
      <c r="V1203" s="20">
        <v>0</v>
      </c>
      <c r="W1203" s="20">
        <v>0</v>
      </c>
      <c r="X1203" s="21">
        <v>4600</v>
      </c>
      <c r="Y1203" s="20" t="s">
        <v>3243</v>
      </c>
      <c r="Z1203" s="22">
        <v>247</v>
      </c>
      <c r="AA1203" s="23">
        <f>+X1203-Z1203</f>
        <v>4353</v>
      </c>
    </row>
    <row r="1204" spans="1:27" s="17" customFormat="1" ht="60" customHeight="1">
      <c r="A1204" s="18">
        <v>42064.543055555558</v>
      </c>
      <c r="B1204" s="19" t="s">
        <v>2663</v>
      </c>
      <c r="C1204" s="19" t="s">
        <v>216</v>
      </c>
      <c r="D1204" s="19" t="s">
        <v>220</v>
      </c>
      <c r="E1204" s="19" t="s">
        <v>499</v>
      </c>
      <c r="F1204" s="19" t="s">
        <v>2341</v>
      </c>
      <c r="G1204" s="19" t="s">
        <v>1551</v>
      </c>
      <c r="H1204" s="20">
        <f t="shared" si="18"/>
        <v>400</v>
      </c>
      <c r="I1204" s="20">
        <v>0</v>
      </c>
      <c r="J1204" s="20">
        <v>0</v>
      </c>
      <c r="K1204" s="20">
        <v>0</v>
      </c>
      <c r="L1204" s="20">
        <v>0</v>
      </c>
      <c r="M1204" s="20">
        <v>0</v>
      </c>
      <c r="N1204" s="20">
        <v>0</v>
      </c>
      <c r="O1204" s="20">
        <v>0</v>
      </c>
      <c r="P1204" s="20">
        <v>0</v>
      </c>
      <c r="Q1204" s="20">
        <v>0</v>
      </c>
      <c r="R1204" s="20">
        <v>0</v>
      </c>
      <c r="S1204" s="20">
        <v>6000</v>
      </c>
      <c r="T1204" s="20">
        <v>0</v>
      </c>
      <c r="U1204" s="20">
        <v>0</v>
      </c>
      <c r="V1204" s="20">
        <v>0</v>
      </c>
      <c r="W1204" s="20">
        <v>0</v>
      </c>
      <c r="X1204" s="21">
        <v>6000</v>
      </c>
      <c r="Y1204" s="20" t="s">
        <v>3243</v>
      </c>
      <c r="Z1204" s="22">
        <v>974</v>
      </c>
      <c r="AA1204" s="23">
        <f>+X1204-Z1204</f>
        <v>5026</v>
      </c>
    </row>
    <row r="1205" spans="1:27" s="17" customFormat="1" ht="60" customHeight="1">
      <c r="A1205" s="18">
        <v>42064.557638888888</v>
      </c>
      <c r="B1205" s="19" t="s">
        <v>2664</v>
      </c>
      <c r="C1205" s="19" t="s">
        <v>733</v>
      </c>
      <c r="D1205" s="19" t="s">
        <v>358</v>
      </c>
      <c r="E1205" s="19" t="s">
        <v>2665</v>
      </c>
      <c r="F1205" s="19" t="s">
        <v>2341</v>
      </c>
      <c r="G1205" s="19" t="s">
        <v>1551</v>
      </c>
      <c r="H1205" s="20">
        <f t="shared" si="18"/>
        <v>400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  <c r="S1205" s="20">
        <v>6000</v>
      </c>
      <c r="T1205" s="20">
        <v>0</v>
      </c>
      <c r="U1205" s="20">
        <v>0</v>
      </c>
      <c r="V1205" s="20">
        <v>0</v>
      </c>
      <c r="W1205" s="20">
        <v>0</v>
      </c>
      <c r="X1205" s="21">
        <v>6000</v>
      </c>
      <c r="Y1205" s="20" t="s">
        <v>3243</v>
      </c>
      <c r="Z1205" s="22">
        <v>974</v>
      </c>
      <c r="AA1205" s="23">
        <f>+X1205-Z1205</f>
        <v>5026</v>
      </c>
    </row>
    <row r="1206" spans="1:27" s="17" customFormat="1" ht="60" customHeight="1">
      <c r="A1206" s="18">
        <v>42064</v>
      </c>
      <c r="B1206" s="19" t="s">
        <v>2666</v>
      </c>
      <c r="C1206" s="19" t="s">
        <v>656</v>
      </c>
      <c r="D1206" s="19" t="s">
        <v>2667</v>
      </c>
      <c r="E1206" s="19" t="s">
        <v>2668</v>
      </c>
      <c r="F1206" s="19" t="s">
        <v>2341</v>
      </c>
      <c r="G1206" s="19" t="s">
        <v>1551</v>
      </c>
      <c r="H1206" s="20">
        <f t="shared" si="18"/>
        <v>500</v>
      </c>
      <c r="I1206" s="20">
        <v>0</v>
      </c>
      <c r="J1206" s="20">
        <v>18850</v>
      </c>
      <c r="K1206" s="20">
        <v>0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0</v>
      </c>
      <c r="R1206" s="20">
        <v>0</v>
      </c>
      <c r="S1206" s="20">
        <v>7500</v>
      </c>
      <c r="T1206" s="20">
        <v>0</v>
      </c>
      <c r="U1206" s="20">
        <v>0</v>
      </c>
      <c r="V1206" s="20">
        <v>0</v>
      </c>
      <c r="W1206" s="20">
        <v>0</v>
      </c>
      <c r="X1206" s="21">
        <v>26350</v>
      </c>
      <c r="Y1206" s="20" t="s">
        <v>3243</v>
      </c>
      <c r="Z1206" s="22">
        <v>1354.5</v>
      </c>
      <c r="AA1206" s="23">
        <f>+X1206-Z1206</f>
        <v>24995.5</v>
      </c>
    </row>
    <row r="1207" spans="1:27" s="17" customFormat="1" ht="60" customHeight="1">
      <c r="A1207" s="18">
        <v>42064</v>
      </c>
      <c r="B1207" s="19" t="s">
        <v>2669</v>
      </c>
      <c r="C1207" s="19" t="s">
        <v>1091</v>
      </c>
      <c r="D1207" s="19" t="s">
        <v>196</v>
      </c>
      <c r="E1207" s="19" t="s">
        <v>319</v>
      </c>
      <c r="F1207" s="19" t="s">
        <v>2341</v>
      </c>
      <c r="G1207" s="19" t="s">
        <v>1551</v>
      </c>
      <c r="H1207" s="20">
        <f t="shared" si="18"/>
        <v>400</v>
      </c>
      <c r="I1207" s="20">
        <v>0</v>
      </c>
      <c r="J1207" s="20">
        <v>15850</v>
      </c>
      <c r="K1207" s="20">
        <v>0</v>
      </c>
      <c r="L1207" s="20">
        <v>0</v>
      </c>
      <c r="M1207" s="20">
        <v>0</v>
      </c>
      <c r="N1207" s="20">
        <v>0</v>
      </c>
      <c r="O1207" s="20">
        <v>0</v>
      </c>
      <c r="P1207" s="20">
        <v>0</v>
      </c>
      <c r="Q1207" s="20">
        <v>0</v>
      </c>
      <c r="R1207" s="20">
        <v>0</v>
      </c>
      <c r="S1207" s="20">
        <v>6000</v>
      </c>
      <c r="T1207" s="20">
        <v>0</v>
      </c>
      <c r="U1207" s="20">
        <v>0</v>
      </c>
      <c r="V1207" s="20">
        <v>0</v>
      </c>
      <c r="W1207" s="20">
        <v>0</v>
      </c>
      <c r="X1207" s="21">
        <v>21850</v>
      </c>
      <c r="Y1207" s="20" t="s">
        <v>3243</v>
      </c>
      <c r="Z1207" s="22">
        <v>974</v>
      </c>
      <c r="AA1207" s="23">
        <f>+X1207-Z1207</f>
        <v>20876</v>
      </c>
    </row>
    <row r="1208" spans="1:27" s="17" customFormat="1" ht="60" customHeight="1">
      <c r="A1208" s="18">
        <v>42064</v>
      </c>
      <c r="B1208" s="19" t="s">
        <v>2670</v>
      </c>
      <c r="C1208" s="19" t="s">
        <v>2671</v>
      </c>
      <c r="D1208" s="19" t="s">
        <v>150</v>
      </c>
      <c r="E1208" s="19" t="s">
        <v>2672</v>
      </c>
      <c r="F1208" s="19" t="s">
        <v>2341</v>
      </c>
      <c r="G1208" s="19" t="s">
        <v>1551</v>
      </c>
      <c r="H1208" s="20">
        <f t="shared" si="18"/>
        <v>400</v>
      </c>
      <c r="I1208" s="20">
        <v>0</v>
      </c>
      <c r="J1208" s="20">
        <v>15850</v>
      </c>
      <c r="K1208" s="20">
        <v>0</v>
      </c>
      <c r="L1208" s="20">
        <v>0</v>
      </c>
      <c r="M1208" s="20">
        <v>0</v>
      </c>
      <c r="N1208" s="20">
        <v>0</v>
      </c>
      <c r="O1208" s="20">
        <v>0</v>
      </c>
      <c r="P1208" s="20">
        <v>0</v>
      </c>
      <c r="Q1208" s="20">
        <v>0</v>
      </c>
      <c r="R1208" s="20">
        <v>0</v>
      </c>
      <c r="S1208" s="20">
        <v>6000</v>
      </c>
      <c r="T1208" s="20">
        <v>0</v>
      </c>
      <c r="U1208" s="20">
        <v>0</v>
      </c>
      <c r="V1208" s="20">
        <v>0</v>
      </c>
      <c r="W1208" s="20">
        <v>0</v>
      </c>
      <c r="X1208" s="21">
        <v>21850</v>
      </c>
      <c r="Y1208" s="20" t="s">
        <v>3243</v>
      </c>
      <c r="Z1208" s="22">
        <v>974</v>
      </c>
      <c r="AA1208" s="23">
        <f>+X1208-Z1208</f>
        <v>20876</v>
      </c>
    </row>
    <row r="1209" spans="1:27" s="17" customFormat="1" ht="60" customHeight="1">
      <c r="A1209" s="18">
        <v>42064</v>
      </c>
      <c r="B1209" s="19" t="s">
        <v>2673</v>
      </c>
      <c r="C1209" s="19" t="s">
        <v>29</v>
      </c>
      <c r="D1209" s="19" t="s">
        <v>120</v>
      </c>
      <c r="E1209" s="19" t="s">
        <v>1977</v>
      </c>
      <c r="F1209" s="19" t="s">
        <v>2341</v>
      </c>
      <c r="G1209" s="19" t="s">
        <v>1551</v>
      </c>
      <c r="H1209" s="20">
        <f t="shared" si="18"/>
        <v>400</v>
      </c>
      <c r="I1209" s="20">
        <v>0</v>
      </c>
      <c r="J1209" s="20">
        <v>15850</v>
      </c>
      <c r="K1209" s="20">
        <v>0</v>
      </c>
      <c r="L1209" s="20">
        <v>0</v>
      </c>
      <c r="M1209" s="20">
        <v>0</v>
      </c>
      <c r="N1209" s="20">
        <v>0</v>
      </c>
      <c r="O1209" s="20">
        <v>0</v>
      </c>
      <c r="P1209" s="20">
        <v>0</v>
      </c>
      <c r="Q1209" s="20">
        <v>0</v>
      </c>
      <c r="R1209" s="20">
        <v>0</v>
      </c>
      <c r="S1209" s="20">
        <v>6000</v>
      </c>
      <c r="T1209" s="20">
        <v>0</v>
      </c>
      <c r="U1209" s="20">
        <v>0</v>
      </c>
      <c r="V1209" s="20">
        <v>0</v>
      </c>
      <c r="W1209" s="20">
        <v>0</v>
      </c>
      <c r="X1209" s="21">
        <v>21850</v>
      </c>
      <c r="Y1209" s="20" t="s">
        <v>3243</v>
      </c>
      <c r="Z1209" s="22">
        <v>2474</v>
      </c>
      <c r="AA1209" s="23">
        <f>+X1209-Z1209</f>
        <v>19376</v>
      </c>
    </row>
    <row r="1210" spans="1:27" s="17" customFormat="1" ht="60" customHeight="1">
      <c r="A1210" s="18">
        <v>42064</v>
      </c>
      <c r="B1210" s="19" t="s">
        <v>2674</v>
      </c>
      <c r="C1210" s="19" t="s">
        <v>2675</v>
      </c>
      <c r="D1210" s="19" t="s">
        <v>240</v>
      </c>
      <c r="E1210" s="19" t="s">
        <v>1736</v>
      </c>
      <c r="F1210" s="19" t="s">
        <v>2341</v>
      </c>
      <c r="G1210" s="19" t="s">
        <v>1551</v>
      </c>
      <c r="H1210" s="20">
        <f t="shared" si="18"/>
        <v>400</v>
      </c>
      <c r="I1210" s="20">
        <v>0</v>
      </c>
      <c r="J1210" s="20">
        <v>15850</v>
      </c>
      <c r="K1210" s="20">
        <v>0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6000</v>
      </c>
      <c r="T1210" s="20">
        <v>0</v>
      </c>
      <c r="U1210" s="20">
        <v>0</v>
      </c>
      <c r="V1210" s="20">
        <v>0</v>
      </c>
      <c r="W1210" s="20">
        <v>0</v>
      </c>
      <c r="X1210" s="21">
        <v>21850</v>
      </c>
      <c r="Y1210" s="20" t="s">
        <v>3243</v>
      </c>
      <c r="Z1210" s="22">
        <v>974</v>
      </c>
      <c r="AA1210" s="23">
        <f>+X1210-Z1210</f>
        <v>20876</v>
      </c>
    </row>
    <row r="1211" spans="1:27" s="17" customFormat="1" ht="60" customHeight="1">
      <c r="A1211" s="18">
        <v>42064</v>
      </c>
      <c r="B1211" s="19" t="s">
        <v>2676</v>
      </c>
      <c r="C1211" s="19" t="s">
        <v>2677</v>
      </c>
      <c r="D1211" s="19" t="s">
        <v>2678</v>
      </c>
      <c r="E1211" s="19" t="s">
        <v>499</v>
      </c>
      <c r="F1211" s="19" t="s">
        <v>2341</v>
      </c>
      <c r="G1211" s="19" t="s">
        <v>1551</v>
      </c>
      <c r="H1211" s="20">
        <f t="shared" si="18"/>
        <v>400</v>
      </c>
      <c r="I1211" s="20">
        <v>0</v>
      </c>
      <c r="J1211" s="20">
        <v>15850</v>
      </c>
      <c r="K1211" s="20">
        <v>0</v>
      </c>
      <c r="L1211" s="20">
        <v>0</v>
      </c>
      <c r="M1211" s="20">
        <v>0</v>
      </c>
      <c r="N1211" s="20">
        <v>0</v>
      </c>
      <c r="O1211" s="20">
        <v>0</v>
      </c>
      <c r="P1211" s="20">
        <v>0</v>
      </c>
      <c r="Q1211" s="20">
        <v>0</v>
      </c>
      <c r="R1211" s="20">
        <v>0</v>
      </c>
      <c r="S1211" s="20">
        <v>6000</v>
      </c>
      <c r="T1211" s="20">
        <v>0</v>
      </c>
      <c r="U1211" s="20">
        <v>0</v>
      </c>
      <c r="V1211" s="20">
        <v>0</v>
      </c>
      <c r="W1211" s="20">
        <v>0</v>
      </c>
      <c r="X1211" s="21">
        <v>21850</v>
      </c>
      <c r="Y1211" s="20" t="s">
        <v>3243</v>
      </c>
      <c r="Z1211" s="22">
        <v>974</v>
      </c>
      <c r="AA1211" s="23">
        <f>+X1211-Z1211</f>
        <v>20876</v>
      </c>
    </row>
    <row r="1212" spans="1:27" s="17" customFormat="1" ht="60" customHeight="1">
      <c r="A1212" s="18">
        <v>42064</v>
      </c>
      <c r="B1212" s="19" t="s">
        <v>2679</v>
      </c>
      <c r="C1212" s="19" t="s">
        <v>150</v>
      </c>
      <c r="D1212" s="19" t="s">
        <v>65</v>
      </c>
      <c r="E1212" s="19" t="s">
        <v>2680</v>
      </c>
      <c r="F1212" s="19" t="s">
        <v>2341</v>
      </c>
      <c r="G1212" s="19" t="s">
        <v>1551</v>
      </c>
      <c r="H1212" s="20">
        <f t="shared" si="18"/>
        <v>400</v>
      </c>
      <c r="I1212" s="20">
        <v>0</v>
      </c>
      <c r="J1212" s="20">
        <v>15850</v>
      </c>
      <c r="K1212" s="20">
        <v>0</v>
      </c>
      <c r="L1212" s="20">
        <v>0</v>
      </c>
      <c r="M1212" s="20">
        <v>0</v>
      </c>
      <c r="N1212" s="20">
        <v>0</v>
      </c>
      <c r="O1212" s="20">
        <v>0</v>
      </c>
      <c r="P1212" s="20">
        <v>0</v>
      </c>
      <c r="Q1212" s="20">
        <v>0</v>
      </c>
      <c r="R1212" s="20">
        <v>0</v>
      </c>
      <c r="S1212" s="20">
        <v>6000</v>
      </c>
      <c r="T1212" s="20">
        <v>0</v>
      </c>
      <c r="U1212" s="20">
        <v>0</v>
      </c>
      <c r="V1212" s="20">
        <v>0</v>
      </c>
      <c r="W1212" s="20">
        <v>0</v>
      </c>
      <c r="X1212" s="21">
        <v>21850</v>
      </c>
      <c r="Y1212" s="20" t="s">
        <v>3243</v>
      </c>
      <c r="Z1212" s="22">
        <v>974</v>
      </c>
      <c r="AA1212" s="23">
        <f>+X1212-Z1212</f>
        <v>20876</v>
      </c>
    </row>
    <row r="1213" spans="1:27" s="17" customFormat="1" ht="60" customHeight="1">
      <c r="A1213" s="18">
        <v>42064</v>
      </c>
      <c r="B1213" s="19" t="s">
        <v>2681</v>
      </c>
      <c r="C1213" s="19" t="s">
        <v>328</v>
      </c>
      <c r="D1213" s="19" t="s">
        <v>1919</v>
      </c>
      <c r="E1213" s="19" t="s">
        <v>2349</v>
      </c>
      <c r="F1213" s="19" t="s">
        <v>2341</v>
      </c>
      <c r="G1213" s="19" t="s">
        <v>1551</v>
      </c>
      <c r="H1213" s="20">
        <f t="shared" si="18"/>
        <v>400</v>
      </c>
      <c r="I1213" s="20">
        <v>0</v>
      </c>
      <c r="J1213" s="20">
        <v>15850</v>
      </c>
      <c r="K1213" s="20">
        <v>0</v>
      </c>
      <c r="L1213" s="20">
        <v>0</v>
      </c>
      <c r="M1213" s="20">
        <v>0</v>
      </c>
      <c r="N1213" s="20">
        <v>0</v>
      </c>
      <c r="O1213" s="20">
        <v>0</v>
      </c>
      <c r="P1213" s="20">
        <v>0</v>
      </c>
      <c r="Q1213" s="20">
        <v>0</v>
      </c>
      <c r="R1213" s="20">
        <v>0</v>
      </c>
      <c r="S1213" s="20">
        <v>6000</v>
      </c>
      <c r="T1213" s="20">
        <v>0</v>
      </c>
      <c r="U1213" s="20">
        <v>0</v>
      </c>
      <c r="V1213" s="20">
        <v>0</v>
      </c>
      <c r="W1213" s="20">
        <v>0</v>
      </c>
      <c r="X1213" s="21">
        <v>21850</v>
      </c>
      <c r="Y1213" s="20" t="s">
        <v>3243</v>
      </c>
      <c r="Z1213" s="22">
        <v>974</v>
      </c>
      <c r="AA1213" s="23">
        <f>+X1213-Z1213</f>
        <v>20876</v>
      </c>
    </row>
    <row r="1214" spans="1:27" s="17" customFormat="1" ht="60" customHeight="1">
      <c r="A1214" s="18">
        <v>42079.440972222219</v>
      </c>
      <c r="B1214" s="19" t="s">
        <v>2682</v>
      </c>
      <c r="C1214" s="19" t="s">
        <v>69</v>
      </c>
      <c r="D1214" s="19" t="s">
        <v>120</v>
      </c>
      <c r="E1214" s="19" t="s">
        <v>262</v>
      </c>
      <c r="F1214" s="19" t="s">
        <v>2341</v>
      </c>
      <c r="G1214" s="19" t="s">
        <v>1551</v>
      </c>
      <c r="H1214" s="20">
        <f t="shared" si="18"/>
        <v>400</v>
      </c>
      <c r="I1214" s="20">
        <v>0</v>
      </c>
      <c r="J1214" s="20">
        <v>15850</v>
      </c>
      <c r="K1214" s="20">
        <v>0</v>
      </c>
      <c r="L1214" s="20">
        <v>0</v>
      </c>
      <c r="M1214" s="20">
        <v>0</v>
      </c>
      <c r="N1214" s="20">
        <v>0</v>
      </c>
      <c r="O1214" s="20">
        <v>0</v>
      </c>
      <c r="P1214" s="20">
        <v>0</v>
      </c>
      <c r="Q1214" s="20">
        <v>0</v>
      </c>
      <c r="R1214" s="20">
        <v>0</v>
      </c>
      <c r="S1214" s="20">
        <v>6000</v>
      </c>
      <c r="T1214" s="20">
        <v>0</v>
      </c>
      <c r="U1214" s="20">
        <v>0</v>
      </c>
      <c r="V1214" s="20">
        <v>0</v>
      </c>
      <c r="W1214" s="20">
        <v>0</v>
      </c>
      <c r="X1214" s="21">
        <v>21850</v>
      </c>
      <c r="Y1214" s="20" t="s">
        <v>3243</v>
      </c>
      <c r="Z1214" s="22">
        <v>974</v>
      </c>
      <c r="AA1214" s="23">
        <f>+X1214-Z1214</f>
        <v>20876</v>
      </c>
    </row>
    <row r="1215" spans="1:27" s="17" customFormat="1" ht="60" customHeight="1">
      <c r="A1215" s="18">
        <v>42201</v>
      </c>
      <c r="B1215" s="19" t="s">
        <v>2683</v>
      </c>
      <c r="C1215" s="19" t="s">
        <v>223</v>
      </c>
      <c r="D1215" s="19" t="s">
        <v>903</v>
      </c>
      <c r="E1215" s="19" t="s">
        <v>2684</v>
      </c>
      <c r="F1215" s="19" t="s">
        <v>2341</v>
      </c>
      <c r="G1215" s="19" t="s">
        <v>1551</v>
      </c>
      <c r="H1215" s="20">
        <f t="shared" si="18"/>
        <v>400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6000</v>
      </c>
      <c r="T1215" s="20">
        <v>0</v>
      </c>
      <c r="U1215" s="20">
        <v>0</v>
      </c>
      <c r="V1215" s="20">
        <v>0</v>
      </c>
      <c r="W1215" s="20">
        <v>0</v>
      </c>
      <c r="X1215" s="21">
        <v>6000</v>
      </c>
      <c r="Y1215" s="20" t="s">
        <v>3243</v>
      </c>
      <c r="Z1215" s="22">
        <v>974</v>
      </c>
      <c r="AA1215" s="23">
        <f>+X1215-Z1215</f>
        <v>5026</v>
      </c>
    </row>
    <row r="1216" spans="1:27" s="17" customFormat="1" ht="60" customHeight="1">
      <c r="A1216" s="18">
        <v>42217.584722222222</v>
      </c>
      <c r="B1216" s="19" t="s">
        <v>2685</v>
      </c>
      <c r="C1216" s="19" t="s">
        <v>102</v>
      </c>
      <c r="D1216" s="19" t="s">
        <v>34</v>
      </c>
      <c r="E1216" s="19" t="s">
        <v>408</v>
      </c>
      <c r="F1216" s="19" t="s">
        <v>2341</v>
      </c>
      <c r="G1216" s="19" t="s">
        <v>1551</v>
      </c>
      <c r="H1216" s="20">
        <f t="shared" si="18"/>
        <v>400</v>
      </c>
      <c r="I1216" s="20">
        <v>0</v>
      </c>
      <c r="J1216" s="20">
        <v>0</v>
      </c>
      <c r="K1216" s="20">
        <v>0</v>
      </c>
      <c r="L1216" s="20">
        <v>0</v>
      </c>
      <c r="M1216" s="20">
        <v>0</v>
      </c>
      <c r="N1216" s="20">
        <v>0</v>
      </c>
      <c r="O1216" s="20">
        <v>0</v>
      </c>
      <c r="P1216" s="20">
        <v>0</v>
      </c>
      <c r="Q1216" s="20">
        <v>0</v>
      </c>
      <c r="R1216" s="20">
        <v>0</v>
      </c>
      <c r="S1216" s="20">
        <v>6000</v>
      </c>
      <c r="T1216" s="20">
        <v>0</v>
      </c>
      <c r="U1216" s="20">
        <v>0</v>
      </c>
      <c r="V1216" s="20">
        <v>0</v>
      </c>
      <c r="W1216" s="20">
        <v>0</v>
      </c>
      <c r="X1216" s="21">
        <v>6000</v>
      </c>
      <c r="Y1216" s="20" t="s">
        <v>3243</v>
      </c>
      <c r="Z1216" s="22">
        <v>974</v>
      </c>
      <c r="AA1216" s="23">
        <f>+X1216-Z1216</f>
        <v>5026</v>
      </c>
    </row>
    <row r="1217" spans="1:27" s="17" customFormat="1" ht="60" customHeight="1">
      <c r="A1217" s="18">
        <v>42217.589583333334</v>
      </c>
      <c r="B1217" s="19" t="s">
        <v>2686</v>
      </c>
      <c r="C1217" s="19" t="s">
        <v>207</v>
      </c>
      <c r="D1217" s="19" t="s">
        <v>1474</v>
      </c>
      <c r="E1217" s="19" t="s">
        <v>233</v>
      </c>
      <c r="F1217" s="19" t="s">
        <v>2341</v>
      </c>
      <c r="G1217" s="19" t="s">
        <v>1551</v>
      </c>
      <c r="H1217" s="20">
        <f t="shared" si="18"/>
        <v>400</v>
      </c>
      <c r="I1217" s="20">
        <v>0</v>
      </c>
      <c r="J1217" s="20">
        <v>0</v>
      </c>
      <c r="K1217" s="20">
        <v>0</v>
      </c>
      <c r="L1217" s="20">
        <v>0</v>
      </c>
      <c r="M1217" s="20">
        <v>0</v>
      </c>
      <c r="N1217" s="20">
        <v>0</v>
      </c>
      <c r="O1217" s="20">
        <v>0</v>
      </c>
      <c r="P1217" s="20">
        <v>0</v>
      </c>
      <c r="Q1217" s="20">
        <v>0</v>
      </c>
      <c r="R1217" s="20">
        <v>0</v>
      </c>
      <c r="S1217" s="20">
        <v>6000</v>
      </c>
      <c r="T1217" s="20">
        <v>0</v>
      </c>
      <c r="U1217" s="20">
        <v>0</v>
      </c>
      <c r="V1217" s="20">
        <v>0</v>
      </c>
      <c r="W1217" s="20">
        <v>0</v>
      </c>
      <c r="X1217" s="21">
        <v>6000</v>
      </c>
      <c r="Y1217" s="20" t="s">
        <v>3243</v>
      </c>
      <c r="Z1217" s="22">
        <v>974</v>
      </c>
      <c r="AA1217" s="23">
        <f>+X1217-Z1217</f>
        <v>5026</v>
      </c>
    </row>
    <row r="1218" spans="1:27" s="17" customFormat="1" ht="60" customHeight="1">
      <c r="A1218" s="18">
        <v>42217</v>
      </c>
      <c r="B1218" s="19" t="s">
        <v>2687</v>
      </c>
      <c r="C1218" s="19" t="s">
        <v>279</v>
      </c>
      <c r="D1218" s="19" t="s">
        <v>1223</v>
      </c>
      <c r="E1218" s="19" t="s">
        <v>694</v>
      </c>
      <c r="F1218" s="19" t="s">
        <v>2341</v>
      </c>
      <c r="G1218" s="19" t="s">
        <v>1551</v>
      </c>
      <c r="H1218" s="20">
        <f t="shared" si="18"/>
        <v>400</v>
      </c>
      <c r="I1218" s="20">
        <v>0</v>
      </c>
      <c r="J1218" s="20">
        <v>0</v>
      </c>
      <c r="K1218" s="20">
        <v>0</v>
      </c>
      <c r="L1218" s="20">
        <v>0</v>
      </c>
      <c r="M1218" s="20">
        <v>0</v>
      </c>
      <c r="N1218" s="20">
        <v>0</v>
      </c>
      <c r="O1218" s="20">
        <v>0</v>
      </c>
      <c r="P1218" s="20">
        <v>0</v>
      </c>
      <c r="Q1218" s="20">
        <v>0</v>
      </c>
      <c r="R1218" s="20">
        <v>0</v>
      </c>
      <c r="S1218" s="20">
        <v>6000</v>
      </c>
      <c r="T1218" s="20">
        <v>0</v>
      </c>
      <c r="U1218" s="20">
        <v>0</v>
      </c>
      <c r="V1218" s="20">
        <v>0</v>
      </c>
      <c r="W1218" s="20">
        <v>0</v>
      </c>
      <c r="X1218" s="21">
        <v>6000</v>
      </c>
      <c r="Y1218" s="20" t="s">
        <v>3243</v>
      </c>
      <c r="Z1218" s="22">
        <v>974</v>
      </c>
      <c r="AA1218" s="23">
        <f>+X1218-Z1218</f>
        <v>5026</v>
      </c>
    </row>
    <row r="1219" spans="1:27" s="17" customFormat="1" ht="60" customHeight="1">
      <c r="A1219" s="18">
        <v>42226.603472222225</v>
      </c>
      <c r="B1219" s="19" t="s">
        <v>2688</v>
      </c>
      <c r="C1219" s="19" t="s">
        <v>96</v>
      </c>
      <c r="D1219" s="19" t="s">
        <v>653</v>
      </c>
      <c r="E1219" s="19" t="s">
        <v>2689</v>
      </c>
      <c r="F1219" s="19" t="s">
        <v>2341</v>
      </c>
      <c r="G1219" s="19" t="s">
        <v>1551</v>
      </c>
      <c r="H1219" s="20">
        <f t="shared" si="18"/>
        <v>400</v>
      </c>
      <c r="I1219" s="20">
        <v>0</v>
      </c>
      <c r="J1219" s="20">
        <v>0</v>
      </c>
      <c r="K1219" s="20">
        <v>0</v>
      </c>
      <c r="L1219" s="20">
        <v>0</v>
      </c>
      <c r="M1219" s="20">
        <v>0</v>
      </c>
      <c r="N1219" s="20">
        <v>0</v>
      </c>
      <c r="O1219" s="20">
        <v>0</v>
      </c>
      <c r="P1219" s="20">
        <v>0</v>
      </c>
      <c r="Q1219" s="20">
        <v>0</v>
      </c>
      <c r="R1219" s="20">
        <v>0</v>
      </c>
      <c r="S1219" s="20">
        <v>6000</v>
      </c>
      <c r="T1219" s="20">
        <v>0</v>
      </c>
      <c r="U1219" s="20">
        <v>0</v>
      </c>
      <c r="V1219" s="20">
        <v>0</v>
      </c>
      <c r="W1219" s="20">
        <v>0</v>
      </c>
      <c r="X1219" s="21">
        <v>6000</v>
      </c>
      <c r="Y1219" s="20" t="s">
        <v>3243</v>
      </c>
      <c r="Z1219" s="22">
        <v>1273</v>
      </c>
      <c r="AA1219" s="23">
        <f>+X1219-Z1219</f>
        <v>4727</v>
      </c>
    </row>
    <row r="1220" spans="1:27" s="17" customFormat="1" ht="60" customHeight="1">
      <c r="A1220" s="18">
        <v>42217.62222222222</v>
      </c>
      <c r="B1220" s="19" t="s">
        <v>2690</v>
      </c>
      <c r="C1220" s="19" t="s">
        <v>216</v>
      </c>
      <c r="D1220" s="19" t="s">
        <v>124</v>
      </c>
      <c r="E1220" s="19" t="s">
        <v>2691</v>
      </c>
      <c r="F1220" s="19" t="s">
        <v>2341</v>
      </c>
      <c r="G1220" s="19" t="s">
        <v>1551</v>
      </c>
      <c r="H1220" s="20">
        <f t="shared" si="18"/>
        <v>400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6000</v>
      </c>
      <c r="T1220" s="20">
        <v>0</v>
      </c>
      <c r="U1220" s="20">
        <v>0</v>
      </c>
      <c r="V1220" s="20">
        <v>0</v>
      </c>
      <c r="W1220" s="20">
        <v>0</v>
      </c>
      <c r="X1220" s="21">
        <v>6000</v>
      </c>
      <c r="Y1220" s="20" t="s">
        <v>3243</v>
      </c>
      <c r="Z1220" s="22">
        <v>974</v>
      </c>
      <c r="AA1220" s="23">
        <f>+X1220-Z1220</f>
        <v>5026</v>
      </c>
    </row>
    <row r="1221" spans="1:27" s="17" customFormat="1" ht="60" customHeight="1">
      <c r="A1221" s="18">
        <v>42248.364583333336</v>
      </c>
      <c r="B1221" s="19" t="s">
        <v>2692</v>
      </c>
      <c r="C1221" s="19" t="s">
        <v>2693</v>
      </c>
      <c r="D1221" s="19" t="s">
        <v>216</v>
      </c>
      <c r="E1221" s="19" t="s">
        <v>249</v>
      </c>
      <c r="F1221" s="19" t="s">
        <v>2341</v>
      </c>
      <c r="G1221" s="19" t="s">
        <v>1551</v>
      </c>
      <c r="H1221" s="20">
        <f t="shared" si="18"/>
        <v>400</v>
      </c>
      <c r="I1221" s="20">
        <v>0</v>
      </c>
      <c r="J1221" s="20">
        <v>15850</v>
      </c>
      <c r="K1221" s="20">
        <v>0</v>
      </c>
      <c r="L1221" s="20">
        <v>0</v>
      </c>
      <c r="M1221" s="20">
        <v>0</v>
      </c>
      <c r="N1221" s="20">
        <v>0</v>
      </c>
      <c r="O1221" s="20">
        <v>0</v>
      </c>
      <c r="P1221" s="20">
        <v>0</v>
      </c>
      <c r="Q1221" s="20">
        <v>0</v>
      </c>
      <c r="R1221" s="20">
        <v>0</v>
      </c>
      <c r="S1221" s="20">
        <v>6000</v>
      </c>
      <c r="T1221" s="20">
        <v>0</v>
      </c>
      <c r="U1221" s="20">
        <v>0</v>
      </c>
      <c r="V1221" s="20">
        <v>0</v>
      </c>
      <c r="W1221" s="20">
        <v>0</v>
      </c>
      <c r="X1221" s="21">
        <v>21850</v>
      </c>
      <c r="Y1221" s="20" t="s">
        <v>3243</v>
      </c>
      <c r="Z1221" s="22">
        <v>974</v>
      </c>
      <c r="AA1221" s="23">
        <f>+X1221-Z1221</f>
        <v>20876</v>
      </c>
    </row>
    <row r="1222" spans="1:27" s="17" customFormat="1" ht="60" customHeight="1">
      <c r="A1222" s="18">
        <v>42278.520138888889</v>
      </c>
      <c r="B1222" s="19" t="s">
        <v>2694</v>
      </c>
      <c r="C1222" s="19" t="s">
        <v>318</v>
      </c>
      <c r="D1222" s="19" t="s">
        <v>2695</v>
      </c>
      <c r="E1222" s="19" t="s">
        <v>2696</v>
      </c>
      <c r="F1222" s="19" t="s">
        <v>2341</v>
      </c>
      <c r="G1222" s="19" t="s">
        <v>1551</v>
      </c>
      <c r="H1222" s="20">
        <v>400</v>
      </c>
      <c r="I1222" s="20">
        <v>0</v>
      </c>
      <c r="J1222" s="20">
        <v>0</v>
      </c>
      <c r="K1222" s="20">
        <v>0</v>
      </c>
      <c r="L1222" s="20">
        <v>200</v>
      </c>
      <c r="M1222" s="20">
        <v>0</v>
      </c>
      <c r="N1222" s="20">
        <v>0</v>
      </c>
      <c r="O1222" s="20">
        <v>0</v>
      </c>
      <c r="P1222" s="20">
        <v>0</v>
      </c>
      <c r="Q1222" s="20">
        <v>0</v>
      </c>
      <c r="R1222" s="20">
        <v>0</v>
      </c>
      <c r="S1222" s="20">
        <v>5600</v>
      </c>
      <c r="T1222" s="20">
        <v>0</v>
      </c>
      <c r="U1222" s="20">
        <v>0</v>
      </c>
      <c r="V1222" s="20">
        <v>0</v>
      </c>
      <c r="W1222" s="20">
        <v>0</v>
      </c>
      <c r="X1222" s="21">
        <v>5800</v>
      </c>
      <c r="Y1222" s="20" t="s">
        <v>3243</v>
      </c>
      <c r="Z1222" s="22">
        <v>873</v>
      </c>
      <c r="AA1222" s="23">
        <f>+X1222-Z1222</f>
        <v>4927</v>
      </c>
    </row>
    <row r="1223" spans="1:27" s="17" customFormat="1" ht="60" customHeight="1">
      <c r="A1223" s="18">
        <v>42278.523611111108</v>
      </c>
      <c r="B1223" s="19" t="s">
        <v>2697</v>
      </c>
      <c r="C1223" s="19" t="s">
        <v>1166</v>
      </c>
      <c r="D1223" s="19" t="s">
        <v>756</v>
      </c>
      <c r="E1223" s="19" t="s">
        <v>181</v>
      </c>
      <c r="F1223" s="19" t="s">
        <v>2341</v>
      </c>
      <c r="G1223" s="19" t="s">
        <v>1551</v>
      </c>
      <c r="H1223" s="20">
        <f t="shared" si="18"/>
        <v>400</v>
      </c>
      <c r="I1223" s="20">
        <v>0</v>
      </c>
      <c r="J1223" s="20">
        <v>0</v>
      </c>
      <c r="K1223" s="20">
        <v>0</v>
      </c>
      <c r="L1223" s="20">
        <v>0</v>
      </c>
      <c r="M1223" s="20">
        <v>0</v>
      </c>
      <c r="N1223" s="20">
        <v>0</v>
      </c>
      <c r="O1223" s="20">
        <v>0</v>
      </c>
      <c r="P1223" s="20">
        <v>0</v>
      </c>
      <c r="Q1223" s="20">
        <v>0</v>
      </c>
      <c r="R1223" s="20">
        <v>0</v>
      </c>
      <c r="S1223" s="20">
        <v>6000</v>
      </c>
      <c r="T1223" s="20">
        <v>0</v>
      </c>
      <c r="U1223" s="20">
        <v>0</v>
      </c>
      <c r="V1223" s="20">
        <v>0</v>
      </c>
      <c r="W1223" s="20">
        <v>0</v>
      </c>
      <c r="X1223" s="21">
        <v>6000</v>
      </c>
      <c r="Y1223" s="20" t="s">
        <v>3243</v>
      </c>
      <c r="Z1223" s="22">
        <v>974</v>
      </c>
      <c r="AA1223" s="23">
        <f>+X1223-Z1223</f>
        <v>5026</v>
      </c>
    </row>
    <row r="1224" spans="1:27" s="17" customFormat="1" ht="60" customHeight="1">
      <c r="A1224" s="18">
        <v>42284.526388888888</v>
      </c>
      <c r="B1224" s="19" t="s">
        <v>2698</v>
      </c>
      <c r="C1224" s="19" t="s">
        <v>2179</v>
      </c>
      <c r="D1224" s="19" t="s">
        <v>216</v>
      </c>
      <c r="E1224" s="19" t="s">
        <v>2699</v>
      </c>
      <c r="F1224" s="19" t="s">
        <v>2341</v>
      </c>
      <c r="G1224" s="19" t="s">
        <v>1551</v>
      </c>
      <c r="H1224" s="20">
        <f t="shared" si="18"/>
        <v>400</v>
      </c>
      <c r="I1224" s="20">
        <v>0</v>
      </c>
      <c r="J1224" s="20">
        <v>0</v>
      </c>
      <c r="K1224" s="20">
        <v>0</v>
      </c>
      <c r="L1224" s="20">
        <v>0</v>
      </c>
      <c r="M1224" s="20">
        <v>0</v>
      </c>
      <c r="N1224" s="20">
        <v>0</v>
      </c>
      <c r="O1224" s="20">
        <v>0</v>
      </c>
      <c r="P1224" s="20">
        <v>0</v>
      </c>
      <c r="Q1224" s="20">
        <v>0</v>
      </c>
      <c r="R1224" s="20">
        <v>0</v>
      </c>
      <c r="S1224" s="20">
        <v>6000</v>
      </c>
      <c r="T1224" s="20">
        <v>0</v>
      </c>
      <c r="U1224" s="20">
        <v>0</v>
      </c>
      <c r="V1224" s="20">
        <v>0</v>
      </c>
      <c r="W1224" s="20">
        <v>0</v>
      </c>
      <c r="X1224" s="21">
        <v>6000</v>
      </c>
      <c r="Y1224" s="20" t="s">
        <v>3243</v>
      </c>
      <c r="Z1224" s="22">
        <v>974</v>
      </c>
      <c r="AA1224" s="23">
        <f>+X1224-Z1224</f>
        <v>5026</v>
      </c>
    </row>
    <row r="1225" spans="1:27" s="17" customFormat="1" ht="60" customHeight="1">
      <c r="A1225" s="18">
        <v>42278.529166666667</v>
      </c>
      <c r="B1225" s="19" t="s">
        <v>2700</v>
      </c>
      <c r="C1225" s="19" t="s">
        <v>232</v>
      </c>
      <c r="D1225" s="19" t="s">
        <v>2701</v>
      </c>
      <c r="E1225" s="19" t="s">
        <v>840</v>
      </c>
      <c r="F1225" s="19" t="s">
        <v>2341</v>
      </c>
      <c r="G1225" s="19" t="s">
        <v>1551</v>
      </c>
      <c r="H1225" s="20">
        <f t="shared" si="18"/>
        <v>400</v>
      </c>
      <c r="I1225" s="20">
        <v>0</v>
      </c>
      <c r="J1225" s="20">
        <v>0</v>
      </c>
      <c r="K1225" s="20">
        <v>0</v>
      </c>
      <c r="L1225" s="20">
        <v>0</v>
      </c>
      <c r="M1225" s="20">
        <v>0</v>
      </c>
      <c r="N1225" s="20">
        <v>0</v>
      </c>
      <c r="O1225" s="20">
        <v>0</v>
      </c>
      <c r="P1225" s="20">
        <v>0</v>
      </c>
      <c r="Q1225" s="20">
        <v>0</v>
      </c>
      <c r="R1225" s="20">
        <v>0</v>
      </c>
      <c r="S1225" s="20">
        <v>6000</v>
      </c>
      <c r="T1225" s="20">
        <v>0</v>
      </c>
      <c r="U1225" s="20">
        <v>0</v>
      </c>
      <c r="V1225" s="20">
        <v>0</v>
      </c>
      <c r="W1225" s="20">
        <v>0</v>
      </c>
      <c r="X1225" s="21">
        <v>6000</v>
      </c>
      <c r="Y1225" s="20" t="s">
        <v>3243</v>
      </c>
      <c r="Z1225" s="22">
        <v>2196.5</v>
      </c>
      <c r="AA1225" s="23">
        <f>+X1225-Z1225</f>
        <v>3803.5</v>
      </c>
    </row>
    <row r="1226" spans="1:27" s="17" customFormat="1" ht="60" customHeight="1">
      <c r="A1226" s="18">
        <v>42278.533333333333</v>
      </c>
      <c r="B1226" s="19" t="s">
        <v>2702</v>
      </c>
      <c r="C1226" s="19" t="s">
        <v>1474</v>
      </c>
      <c r="D1226" s="19" t="s">
        <v>656</v>
      </c>
      <c r="E1226" s="19" t="s">
        <v>2703</v>
      </c>
      <c r="F1226" s="19" t="s">
        <v>2341</v>
      </c>
      <c r="G1226" s="19" t="s">
        <v>1551</v>
      </c>
      <c r="H1226" s="20">
        <f t="shared" ref="H1226:H1289" si="19">+S1226/15</f>
        <v>400</v>
      </c>
      <c r="I1226" s="20">
        <v>0</v>
      </c>
      <c r="J1226" s="20">
        <v>0</v>
      </c>
      <c r="K1226" s="20">
        <v>0</v>
      </c>
      <c r="L1226" s="20">
        <v>0</v>
      </c>
      <c r="M1226" s="20">
        <v>0</v>
      </c>
      <c r="N1226" s="20">
        <v>0</v>
      </c>
      <c r="O1226" s="20">
        <v>0</v>
      </c>
      <c r="P1226" s="20">
        <v>0</v>
      </c>
      <c r="Q1226" s="20">
        <v>0</v>
      </c>
      <c r="R1226" s="20">
        <v>0</v>
      </c>
      <c r="S1226" s="20">
        <v>6000</v>
      </c>
      <c r="T1226" s="20">
        <v>0</v>
      </c>
      <c r="U1226" s="20">
        <v>0</v>
      </c>
      <c r="V1226" s="20">
        <v>0</v>
      </c>
      <c r="W1226" s="20">
        <v>0</v>
      </c>
      <c r="X1226" s="21">
        <v>6000</v>
      </c>
      <c r="Y1226" s="20" t="s">
        <v>3243</v>
      </c>
      <c r="Z1226" s="22">
        <v>1273</v>
      </c>
      <c r="AA1226" s="23">
        <f>+X1226-Z1226</f>
        <v>4727</v>
      </c>
    </row>
    <row r="1227" spans="1:27" s="17" customFormat="1" ht="60" customHeight="1">
      <c r="A1227" s="18">
        <v>42293.363194444442</v>
      </c>
      <c r="B1227" s="19" t="s">
        <v>2704</v>
      </c>
      <c r="C1227" s="19" t="s">
        <v>35</v>
      </c>
      <c r="D1227" s="19" t="s">
        <v>150</v>
      </c>
      <c r="E1227" s="19" t="s">
        <v>1606</v>
      </c>
      <c r="F1227" s="19" t="s">
        <v>2341</v>
      </c>
      <c r="G1227" s="19" t="s">
        <v>1551</v>
      </c>
      <c r="H1227" s="20">
        <f t="shared" si="19"/>
        <v>400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  <c r="N1227" s="20">
        <v>0</v>
      </c>
      <c r="O1227" s="20">
        <v>0</v>
      </c>
      <c r="P1227" s="20">
        <v>0</v>
      </c>
      <c r="Q1227" s="20">
        <v>0</v>
      </c>
      <c r="R1227" s="20">
        <v>0</v>
      </c>
      <c r="S1227" s="20">
        <v>6000</v>
      </c>
      <c r="T1227" s="20">
        <v>0</v>
      </c>
      <c r="U1227" s="20">
        <v>0</v>
      </c>
      <c r="V1227" s="20">
        <v>0</v>
      </c>
      <c r="W1227" s="20">
        <v>0</v>
      </c>
      <c r="X1227" s="21">
        <v>6000</v>
      </c>
      <c r="Y1227" s="20" t="s">
        <v>3243</v>
      </c>
      <c r="Z1227" s="22">
        <v>1273</v>
      </c>
      <c r="AA1227" s="23">
        <f>+X1227-Z1227</f>
        <v>4727</v>
      </c>
    </row>
    <row r="1228" spans="1:27" s="17" customFormat="1" ht="60" customHeight="1">
      <c r="A1228" s="18">
        <v>42370.51458333333</v>
      </c>
      <c r="B1228" s="19" t="s">
        <v>2705</v>
      </c>
      <c r="C1228" s="19" t="s">
        <v>96</v>
      </c>
      <c r="D1228" s="19" t="s">
        <v>867</v>
      </c>
      <c r="E1228" s="19" t="s">
        <v>2258</v>
      </c>
      <c r="F1228" s="19" t="s">
        <v>2341</v>
      </c>
      <c r="G1228" s="19" t="s">
        <v>42</v>
      </c>
      <c r="H1228" s="20">
        <f t="shared" si="19"/>
        <v>200</v>
      </c>
      <c r="I1228" s="20">
        <v>0</v>
      </c>
      <c r="J1228" s="20">
        <v>0</v>
      </c>
      <c r="K1228" s="20">
        <v>0</v>
      </c>
      <c r="L1228" s="20">
        <v>0</v>
      </c>
      <c r="M1228" s="20">
        <v>0</v>
      </c>
      <c r="N1228" s="20">
        <v>0</v>
      </c>
      <c r="O1228" s="20">
        <v>0</v>
      </c>
      <c r="P1228" s="20">
        <v>0</v>
      </c>
      <c r="Q1228" s="20">
        <v>0</v>
      </c>
      <c r="R1228" s="20">
        <v>0</v>
      </c>
      <c r="S1228" s="20">
        <v>3000</v>
      </c>
      <c r="T1228" s="20">
        <v>0</v>
      </c>
      <c r="U1228" s="20">
        <v>0</v>
      </c>
      <c r="V1228" s="20">
        <v>0</v>
      </c>
      <c r="W1228" s="20">
        <v>0</v>
      </c>
      <c r="X1228" s="21">
        <v>3000</v>
      </c>
      <c r="Y1228" s="20" t="s">
        <v>3243</v>
      </c>
      <c r="Z1228" s="22">
        <v>197</v>
      </c>
      <c r="AA1228" s="23">
        <f>+X1228-Z1228</f>
        <v>2803</v>
      </c>
    </row>
    <row r="1229" spans="1:27" s="17" customFormat="1" ht="60" customHeight="1">
      <c r="A1229" s="18">
        <v>42436.487500000003</v>
      </c>
      <c r="B1229" s="19" t="s">
        <v>2706</v>
      </c>
      <c r="C1229" s="19" t="s">
        <v>538</v>
      </c>
      <c r="D1229" s="19" t="s">
        <v>35</v>
      </c>
      <c r="E1229" s="19" t="s">
        <v>2707</v>
      </c>
      <c r="F1229" s="19" t="s">
        <v>2341</v>
      </c>
      <c r="G1229" s="19" t="s">
        <v>1551</v>
      </c>
      <c r="H1229" s="20">
        <f t="shared" si="19"/>
        <v>400</v>
      </c>
      <c r="I1229" s="20">
        <v>0</v>
      </c>
      <c r="J1229" s="20">
        <v>0</v>
      </c>
      <c r="K1229" s="20">
        <v>5000</v>
      </c>
      <c r="L1229" s="20">
        <v>0</v>
      </c>
      <c r="M1229" s="20">
        <v>0</v>
      </c>
      <c r="N1229" s="20">
        <v>0</v>
      </c>
      <c r="O1229" s="20">
        <v>0</v>
      </c>
      <c r="P1229" s="20">
        <v>0</v>
      </c>
      <c r="Q1229" s="20">
        <v>0</v>
      </c>
      <c r="R1229" s="20">
        <v>0</v>
      </c>
      <c r="S1229" s="20">
        <v>6000</v>
      </c>
      <c r="T1229" s="20">
        <v>0</v>
      </c>
      <c r="U1229" s="20">
        <v>0</v>
      </c>
      <c r="V1229" s="20">
        <v>0</v>
      </c>
      <c r="W1229" s="20">
        <v>0</v>
      </c>
      <c r="X1229" s="21">
        <v>11000</v>
      </c>
      <c r="Y1229" s="20" t="s">
        <v>3243</v>
      </c>
      <c r="Z1229" s="22">
        <v>2058.5</v>
      </c>
      <c r="AA1229" s="23">
        <f>+X1229-Z1229</f>
        <v>8941.5</v>
      </c>
    </row>
    <row r="1230" spans="1:27" s="17" customFormat="1" ht="60" customHeight="1">
      <c r="A1230" s="18">
        <v>42436.498611111114</v>
      </c>
      <c r="B1230" s="19" t="s">
        <v>2708</v>
      </c>
      <c r="C1230" s="19" t="s">
        <v>2709</v>
      </c>
      <c r="D1230" s="19" t="s">
        <v>213</v>
      </c>
      <c r="E1230" s="19" t="s">
        <v>2710</v>
      </c>
      <c r="F1230" s="19" t="s">
        <v>2341</v>
      </c>
      <c r="G1230" s="19" t="s">
        <v>1551</v>
      </c>
      <c r="H1230" s="20">
        <f t="shared" si="19"/>
        <v>400</v>
      </c>
      <c r="I1230" s="20">
        <v>0</v>
      </c>
      <c r="J1230" s="20">
        <v>0</v>
      </c>
      <c r="K1230" s="20">
        <v>5000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6000</v>
      </c>
      <c r="T1230" s="20">
        <v>0</v>
      </c>
      <c r="U1230" s="20">
        <v>0</v>
      </c>
      <c r="V1230" s="20">
        <v>0</v>
      </c>
      <c r="W1230" s="20">
        <v>0</v>
      </c>
      <c r="X1230" s="21">
        <v>11000</v>
      </c>
      <c r="Y1230" s="20" t="s">
        <v>3243</v>
      </c>
      <c r="Z1230" s="22">
        <v>2058.5</v>
      </c>
      <c r="AA1230" s="23">
        <f>+X1230-Z1230</f>
        <v>8941.5</v>
      </c>
    </row>
    <row r="1231" spans="1:27" s="17" customFormat="1" ht="60" customHeight="1">
      <c r="A1231" s="18">
        <v>42436.50277777778</v>
      </c>
      <c r="B1231" s="19" t="s">
        <v>2711</v>
      </c>
      <c r="C1231" s="19" t="s">
        <v>2667</v>
      </c>
      <c r="D1231" s="19" t="s">
        <v>2712</v>
      </c>
      <c r="E1231" s="19" t="s">
        <v>2713</v>
      </c>
      <c r="F1231" s="19" t="s">
        <v>2341</v>
      </c>
      <c r="G1231" s="19" t="s">
        <v>1551</v>
      </c>
      <c r="H1231" s="20">
        <f t="shared" si="19"/>
        <v>400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  <c r="N1231" s="20">
        <v>0</v>
      </c>
      <c r="O1231" s="20">
        <v>0</v>
      </c>
      <c r="P1231" s="20">
        <v>0</v>
      </c>
      <c r="Q1231" s="20">
        <v>0</v>
      </c>
      <c r="R1231" s="20">
        <v>0</v>
      </c>
      <c r="S1231" s="20">
        <v>6000</v>
      </c>
      <c r="T1231" s="20">
        <v>0</v>
      </c>
      <c r="U1231" s="20">
        <v>0</v>
      </c>
      <c r="V1231" s="20">
        <v>0</v>
      </c>
      <c r="W1231" s="20">
        <v>0</v>
      </c>
      <c r="X1231" s="21">
        <v>6000</v>
      </c>
      <c r="Y1231" s="20" t="s">
        <v>3243</v>
      </c>
      <c r="Z1231" s="22">
        <v>974</v>
      </c>
      <c r="AA1231" s="23">
        <f>+X1231-Z1231</f>
        <v>5026</v>
      </c>
    </row>
    <row r="1232" spans="1:27" s="17" customFormat="1" ht="60" customHeight="1">
      <c r="A1232" s="18">
        <v>42436.510416666664</v>
      </c>
      <c r="B1232" s="19" t="s">
        <v>2714</v>
      </c>
      <c r="C1232" s="19" t="s">
        <v>1212</v>
      </c>
      <c r="D1232" s="19" t="s">
        <v>1065</v>
      </c>
      <c r="E1232" s="19" t="s">
        <v>2715</v>
      </c>
      <c r="F1232" s="19" t="s">
        <v>2341</v>
      </c>
      <c r="G1232" s="19" t="s">
        <v>1551</v>
      </c>
      <c r="H1232" s="20">
        <f t="shared" si="19"/>
        <v>400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  <c r="N1232" s="20">
        <v>0</v>
      </c>
      <c r="O1232" s="20">
        <v>0</v>
      </c>
      <c r="P1232" s="20">
        <v>0</v>
      </c>
      <c r="Q1232" s="20">
        <v>0</v>
      </c>
      <c r="R1232" s="20">
        <v>0</v>
      </c>
      <c r="S1232" s="20">
        <v>6000</v>
      </c>
      <c r="T1232" s="20">
        <v>0</v>
      </c>
      <c r="U1232" s="20">
        <v>0</v>
      </c>
      <c r="V1232" s="20">
        <v>0</v>
      </c>
      <c r="W1232" s="20">
        <v>0</v>
      </c>
      <c r="X1232" s="21">
        <v>6000</v>
      </c>
      <c r="Y1232" s="20" t="s">
        <v>3243</v>
      </c>
      <c r="Z1232" s="22">
        <v>1599</v>
      </c>
      <c r="AA1232" s="23">
        <f>+X1232-Z1232</f>
        <v>4401</v>
      </c>
    </row>
    <row r="1233" spans="1:27" s="17" customFormat="1" ht="60" customHeight="1">
      <c r="A1233" s="18">
        <v>42436.513888888891</v>
      </c>
      <c r="B1233" s="19" t="s">
        <v>2716</v>
      </c>
      <c r="C1233" s="19" t="s">
        <v>2717</v>
      </c>
      <c r="D1233" s="19" t="s">
        <v>2718</v>
      </c>
      <c r="E1233" s="19" t="s">
        <v>2719</v>
      </c>
      <c r="F1233" s="19" t="s">
        <v>2341</v>
      </c>
      <c r="G1233" s="19" t="s">
        <v>1551</v>
      </c>
      <c r="H1233" s="20">
        <f t="shared" si="19"/>
        <v>400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6000</v>
      </c>
      <c r="T1233" s="20">
        <v>0</v>
      </c>
      <c r="U1233" s="20">
        <v>0</v>
      </c>
      <c r="V1233" s="20">
        <v>0</v>
      </c>
      <c r="W1233" s="20">
        <v>0</v>
      </c>
      <c r="X1233" s="21">
        <v>6000</v>
      </c>
      <c r="Y1233" s="20" t="s">
        <v>3243</v>
      </c>
      <c r="Z1233" s="22">
        <v>2027</v>
      </c>
      <c r="AA1233" s="23">
        <f>+X1233-Z1233</f>
        <v>3973</v>
      </c>
    </row>
    <row r="1234" spans="1:27" s="17" customFormat="1" ht="60" customHeight="1">
      <c r="A1234" s="18">
        <v>42436.517361111109</v>
      </c>
      <c r="B1234" s="19" t="s">
        <v>2720</v>
      </c>
      <c r="C1234" s="19" t="s">
        <v>2421</v>
      </c>
      <c r="D1234" s="19" t="s">
        <v>1361</v>
      </c>
      <c r="E1234" s="19" t="s">
        <v>2721</v>
      </c>
      <c r="F1234" s="19" t="s">
        <v>2341</v>
      </c>
      <c r="G1234" s="19" t="s">
        <v>1551</v>
      </c>
      <c r="H1234" s="20">
        <f t="shared" si="19"/>
        <v>400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6000</v>
      </c>
      <c r="T1234" s="20">
        <v>0</v>
      </c>
      <c r="U1234" s="20">
        <v>0</v>
      </c>
      <c r="V1234" s="20">
        <v>0</v>
      </c>
      <c r="W1234" s="20">
        <v>0</v>
      </c>
      <c r="X1234" s="21">
        <v>6000</v>
      </c>
      <c r="Y1234" s="20" t="s">
        <v>3243</v>
      </c>
      <c r="Z1234" s="22">
        <v>1571.5</v>
      </c>
      <c r="AA1234" s="23">
        <f>+X1234-Z1234</f>
        <v>4428.5</v>
      </c>
    </row>
    <row r="1235" spans="1:27" s="17" customFormat="1" ht="60" customHeight="1">
      <c r="A1235" s="18">
        <v>42436.520833333336</v>
      </c>
      <c r="B1235" s="19" t="s">
        <v>2722</v>
      </c>
      <c r="C1235" s="19" t="s">
        <v>196</v>
      </c>
      <c r="D1235" s="19" t="s">
        <v>142</v>
      </c>
      <c r="E1235" s="19" t="s">
        <v>2723</v>
      </c>
      <c r="F1235" s="19" t="s">
        <v>2341</v>
      </c>
      <c r="G1235" s="19" t="s">
        <v>1551</v>
      </c>
      <c r="H1235" s="20">
        <f t="shared" si="19"/>
        <v>400</v>
      </c>
      <c r="I1235" s="20">
        <v>0</v>
      </c>
      <c r="J1235" s="20">
        <v>0</v>
      </c>
      <c r="K1235" s="20">
        <v>0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6000</v>
      </c>
      <c r="T1235" s="20">
        <v>0</v>
      </c>
      <c r="U1235" s="20">
        <v>0</v>
      </c>
      <c r="V1235" s="20">
        <v>0</v>
      </c>
      <c r="W1235" s="20">
        <v>0</v>
      </c>
      <c r="X1235" s="21">
        <v>6000</v>
      </c>
      <c r="Y1235" s="20" t="s">
        <v>3243</v>
      </c>
      <c r="Z1235" s="22">
        <v>974</v>
      </c>
      <c r="AA1235" s="23">
        <f>+X1235-Z1235</f>
        <v>5026</v>
      </c>
    </row>
    <row r="1236" spans="1:27" s="17" customFormat="1" ht="60" customHeight="1">
      <c r="A1236" s="18">
        <v>42436.525000000001</v>
      </c>
      <c r="B1236" s="19" t="s">
        <v>2724</v>
      </c>
      <c r="C1236" s="19" t="s">
        <v>96</v>
      </c>
      <c r="D1236" s="19" t="s">
        <v>1223</v>
      </c>
      <c r="E1236" s="19" t="s">
        <v>2680</v>
      </c>
      <c r="F1236" s="19" t="s">
        <v>2341</v>
      </c>
      <c r="G1236" s="19" t="s">
        <v>1551</v>
      </c>
      <c r="H1236" s="20">
        <f t="shared" si="19"/>
        <v>400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  <c r="N1236" s="20">
        <v>0</v>
      </c>
      <c r="O1236" s="20">
        <v>0</v>
      </c>
      <c r="P1236" s="20">
        <v>0</v>
      </c>
      <c r="Q1236" s="20">
        <v>0</v>
      </c>
      <c r="R1236" s="20">
        <v>0</v>
      </c>
      <c r="S1236" s="20">
        <v>6000</v>
      </c>
      <c r="T1236" s="20">
        <v>0</v>
      </c>
      <c r="U1236" s="20">
        <v>0</v>
      </c>
      <c r="V1236" s="20">
        <v>0</v>
      </c>
      <c r="W1236" s="20">
        <v>0</v>
      </c>
      <c r="X1236" s="21">
        <v>6000</v>
      </c>
      <c r="Y1236" s="20" t="s">
        <v>3243</v>
      </c>
      <c r="Z1236" s="22">
        <v>1571.5</v>
      </c>
      <c r="AA1236" s="23">
        <f>+X1236-Z1236</f>
        <v>4428.5</v>
      </c>
    </row>
    <row r="1237" spans="1:27" s="17" customFormat="1" ht="60" customHeight="1">
      <c r="A1237" s="18">
        <v>42436.529861111114</v>
      </c>
      <c r="B1237" s="19" t="s">
        <v>2725</v>
      </c>
      <c r="C1237" s="19" t="s">
        <v>2726</v>
      </c>
      <c r="D1237" s="19" t="s">
        <v>207</v>
      </c>
      <c r="E1237" s="19" t="s">
        <v>984</v>
      </c>
      <c r="F1237" s="19" t="s">
        <v>2341</v>
      </c>
      <c r="G1237" s="19" t="s">
        <v>1551</v>
      </c>
      <c r="H1237" s="20">
        <f t="shared" si="19"/>
        <v>400</v>
      </c>
      <c r="I1237" s="20">
        <v>0</v>
      </c>
      <c r="J1237" s="20">
        <v>0</v>
      </c>
      <c r="K1237" s="20">
        <v>0</v>
      </c>
      <c r="L1237" s="20">
        <v>0</v>
      </c>
      <c r="M1237" s="20">
        <v>0</v>
      </c>
      <c r="N1237" s="20">
        <v>0</v>
      </c>
      <c r="O1237" s="20">
        <v>0</v>
      </c>
      <c r="P1237" s="20">
        <v>0</v>
      </c>
      <c r="Q1237" s="20">
        <v>0</v>
      </c>
      <c r="R1237" s="20">
        <v>0</v>
      </c>
      <c r="S1237" s="20">
        <v>6000</v>
      </c>
      <c r="T1237" s="20">
        <v>0</v>
      </c>
      <c r="U1237" s="20">
        <v>0</v>
      </c>
      <c r="V1237" s="20">
        <v>0</v>
      </c>
      <c r="W1237" s="20">
        <v>0</v>
      </c>
      <c r="X1237" s="21">
        <v>6000</v>
      </c>
      <c r="Y1237" s="20" t="s">
        <v>3243</v>
      </c>
      <c r="Z1237" s="22">
        <v>974</v>
      </c>
      <c r="AA1237" s="23">
        <f>+X1237-Z1237</f>
        <v>5026</v>
      </c>
    </row>
    <row r="1238" spans="1:27" s="17" customFormat="1" ht="60" customHeight="1">
      <c r="A1238" s="18">
        <v>42436</v>
      </c>
      <c r="B1238" s="19" t="s">
        <v>2727</v>
      </c>
      <c r="C1238" s="19" t="s">
        <v>635</v>
      </c>
      <c r="D1238" s="19" t="s">
        <v>521</v>
      </c>
      <c r="E1238" s="19" t="s">
        <v>2728</v>
      </c>
      <c r="F1238" s="19" t="s">
        <v>2341</v>
      </c>
      <c r="G1238" s="19" t="s">
        <v>1551</v>
      </c>
      <c r="H1238" s="20">
        <f t="shared" si="19"/>
        <v>400</v>
      </c>
      <c r="I1238" s="20">
        <v>0</v>
      </c>
      <c r="J1238" s="20">
        <v>0</v>
      </c>
      <c r="K1238" s="20">
        <v>0</v>
      </c>
      <c r="L1238" s="20">
        <v>0</v>
      </c>
      <c r="M1238" s="20">
        <v>0</v>
      </c>
      <c r="N1238" s="20">
        <v>0</v>
      </c>
      <c r="O1238" s="20">
        <v>0</v>
      </c>
      <c r="P1238" s="20">
        <v>0</v>
      </c>
      <c r="Q1238" s="20">
        <v>0</v>
      </c>
      <c r="R1238" s="20">
        <v>0</v>
      </c>
      <c r="S1238" s="20">
        <v>6000</v>
      </c>
      <c r="T1238" s="20">
        <v>0</v>
      </c>
      <c r="U1238" s="20">
        <v>0</v>
      </c>
      <c r="V1238" s="20">
        <v>0</v>
      </c>
      <c r="W1238" s="20">
        <v>0</v>
      </c>
      <c r="X1238" s="21">
        <v>6000</v>
      </c>
      <c r="Y1238" s="20" t="s">
        <v>3243</v>
      </c>
      <c r="Z1238" s="22">
        <v>974</v>
      </c>
      <c r="AA1238" s="23">
        <f>+X1238-Z1238</f>
        <v>5026</v>
      </c>
    </row>
    <row r="1239" spans="1:27" s="17" customFormat="1" ht="60" customHeight="1">
      <c r="A1239" s="18">
        <v>42436.536805555559</v>
      </c>
      <c r="B1239" s="19" t="s">
        <v>2729</v>
      </c>
      <c r="C1239" s="19" t="s">
        <v>273</v>
      </c>
      <c r="D1239" s="19" t="s">
        <v>777</v>
      </c>
      <c r="E1239" s="19" t="s">
        <v>2730</v>
      </c>
      <c r="F1239" s="19" t="s">
        <v>2341</v>
      </c>
      <c r="G1239" s="19" t="s">
        <v>1551</v>
      </c>
      <c r="H1239" s="20">
        <f t="shared" si="19"/>
        <v>400</v>
      </c>
      <c r="I1239" s="20">
        <v>0</v>
      </c>
      <c r="J1239" s="20">
        <v>0</v>
      </c>
      <c r="K1239" s="20">
        <v>0</v>
      </c>
      <c r="L1239" s="20">
        <v>0</v>
      </c>
      <c r="M1239" s="20">
        <v>0</v>
      </c>
      <c r="N1239" s="20">
        <v>0</v>
      </c>
      <c r="O1239" s="20">
        <v>0</v>
      </c>
      <c r="P1239" s="20">
        <v>0</v>
      </c>
      <c r="Q1239" s="20">
        <v>0</v>
      </c>
      <c r="R1239" s="20">
        <v>0</v>
      </c>
      <c r="S1239" s="20">
        <v>6000</v>
      </c>
      <c r="T1239" s="20">
        <v>0</v>
      </c>
      <c r="U1239" s="20">
        <v>0</v>
      </c>
      <c r="V1239" s="20">
        <v>0</v>
      </c>
      <c r="W1239" s="20">
        <v>0</v>
      </c>
      <c r="X1239" s="21">
        <v>6000</v>
      </c>
      <c r="Y1239" s="20" t="s">
        <v>3243</v>
      </c>
      <c r="Z1239" s="22">
        <v>974</v>
      </c>
      <c r="AA1239" s="23">
        <f>+X1239-Z1239</f>
        <v>5026</v>
      </c>
    </row>
    <row r="1240" spans="1:27" s="17" customFormat="1" ht="60" customHeight="1">
      <c r="A1240" s="18">
        <v>42436.554861111108</v>
      </c>
      <c r="B1240" s="19" t="s">
        <v>2731</v>
      </c>
      <c r="C1240" s="19" t="s">
        <v>2732</v>
      </c>
      <c r="D1240" s="19" t="s">
        <v>75</v>
      </c>
      <c r="E1240" s="19" t="s">
        <v>2733</v>
      </c>
      <c r="F1240" s="19" t="s">
        <v>2341</v>
      </c>
      <c r="G1240" s="19" t="s">
        <v>1551</v>
      </c>
      <c r="H1240" s="20">
        <f t="shared" si="19"/>
        <v>400</v>
      </c>
      <c r="I1240" s="20">
        <v>0</v>
      </c>
      <c r="J1240" s="20">
        <v>0</v>
      </c>
      <c r="K1240" s="20">
        <v>0</v>
      </c>
      <c r="L1240" s="20">
        <v>0</v>
      </c>
      <c r="M1240" s="20">
        <v>0</v>
      </c>
      <c r="N1240" s="20">
        <v>0</v>
      </c>
      <c r="O1240" s="20">
        <v>0</v>
      </c>
      <c r="P1240" s="20">
        <v>0</v>
      </c>
      <c r="Q1240" s="20">
        <v>0</v>
      </c>
      <c r="R1240" s="20">
        <v>0</v>
      </c>
      <c r="S1240" s="20">
        <v>6000</v>
      </c>
      <c r="T1240" s="20">
        <v>0</v>
      </c>
      <c r="U1240" s="20">
        <v>0</v>
      </c>
      <c r="V1240" s="20">
        <v>0</v>
      </c>
      <c r="W1240" s="20">
        <v>0</v>
      </c>
      <c r="X1240" s="21">
        <v>6000</v>
      </c>
      <c r="Y1240" s="20" t="s">
        <v>3243</v>
      </c>
      <c r="Z1240" s="22">
        <v>1674</v>
      </c>
      <c r="AA1240" s="23">
        <f>+X1240-Z1240</f>
        <v>4326</v>
      </c>
    </row>
    <row r="1241" spans="1:27" s="17" customFormat="1" ht="60" customHeight="1">
      <c r="A1241" s="18">
        <v>42476</v>
      </c>
      <c r="B1241" s="19" t="s">
        <v>2734</v>
      </c>
      <c r="C1241" s="19" t="s">
        <v>196</v>
      </c>
      <c r="D1241" s="19" t="s">
        <v>318</v>
      </c>
      <c r="E1241" s="19" t="s">
        <v>681</v>
      </c>
      <c r="F1241" s="19" t="s">
        <v>2341</v>
      </c>
      <c r="G1241" s="19" t="s">
        <v>50</v>
      </c>
      <c r="H1241" s="20">
        <f t="shared" si="19"/>
        <v>1166.6666666666667</v>
      </c>
      <c r="I1241" s="20">
        <v>0</v>
      </c>
      <c r="J1241" s="20">
        <v>0</v>
      </c>
      <c r="K1241" s="20">
        <v>0</v>
      </c>
      <c r="L1241" s="20">
        <v>0</v>
      </c>
      <c r="M1241" s="20">
        <v>0</v>
      </c>
      <c r="N1241" s="20">
        <v>0</v>
      </c>
      <c r="O1241" s="20">
        <v>0</v>
      </c>
      <c r="P1241" s="20">
        <v>0</v>
      </c>
      <c r="Q1241" s="20">
        <v>0</v>
      </c>
      <c r="R1241" s="20">
        <v>0</v>
      </c>
      <c r="S1241" s="20">
        <v>17500</v>
      </c>
      <c r="T1241" s="20">
        <v>0</v>
      </c>
      <c r="U1241" s="20">
        <v>0</v>
      </c>
      <c r="V1241" s="20">
        <v>0</v>
      </c>
      <c r="W1241" s="20">
        <v>0</v>
      </c>
      <c r="X1241" s="21">
        <v>17500</v>
      </c>
      <c r="Y1241" s="20" t="s">
        <v>3243</v>
      </c>
      <c r="Z1241" s="22">
        <v>5895</v>
      </c>
      <c r="AA1241" s="23">
        <f>+X1241-Z1241</f>
        <v>11605</v>
      </c>
    </row>
    <row r="1242" spans="1:27" s="17" customFormat="1" ht="60" customHeight="1">
      <c r="A1242" s="18">
        <v>42567.427777777775</v>
      </c>
      <c r="B1242" s="19" t="s">
        <v>2735</v>
      </c>
      <c r="C1242" s="19" t="s">
        <v>1074</v>
      </c>
      <c r="D1242" s="19" t="s">
        <v>232</v>
      </c>
      <c r="E1242" s="19" t="s">
        <v>2736</v>
      </c>
      <c r="F1242" s="19" t="s">
        <v>2341</v>
      </c>
      <c r="G1242" s="19" t="s">
        <v>1551</v>
      </c>
      <c r="H1242" s="20">
        <f t="shared" si="19"/>
        <v>400</v>
      </c>
      <c r="I1242" s="20">
        <v>0</v>
      </c>
      <c r="J1242" s="20">
        <v>15850</v>
      </c>
      <c r="K1242" s="20">
        <v>0</v>
      </c>
      <c r="L1242" s="20">
        <v>0</v>
      </c>
      <c r="M1242" s="20">
        <v>0</v>
      </c>
      <c r="N1242" s="20">
        <v>0</v>
      </c>
      <c r="O1242" s="20">
        <v>0</v>
      </c>
      <c r="P1242" s="20">
        <v>0</v>
      </c>
      <c r="Q1242" s="20">
        <v>0</v>
      </c>
      <c r="R1242" s="20">
        <v>0</v>
      </c>
      <c r="S1242" s="20">
        <v>6000</v>
      </c>
      <c r="T1242" s="20">
        <v>0</v>
      </c>
      <c r="U1242" s="20">
        <v>0</v>
      </c>
      <c r="V1242" s="20">
        <v>0</v>
      </c>
      <c r="W1242" s="20">
        <v>0</v>
      </c>
      <c r="X1242" s="21">
        <v>21850</v>
      </c>
      <c r="Y1242" s="20" t="s">
        <v>3243</v>
      </c>
      <c r="Z1242" s="22">
        <v>1619</v>
      </c>
      <c r="AA1242" s="23">
        <f>+X1242-Z1242</f>
        <v>20231</v>
      </c>
    </row>
    <row r="1243" spans="1:27" s="17" customFormat="1" ht="60" customHeight="1">
      <c r="A1243" s="18">
        <v>42567.431250000001</v>
      </c>
      <c r="B1243" s="19" t="s">
        <v>2737</v>
      </c>
      <c r="C1243" s="19" t="s">
        <v>2738</v>
      </c>
      <c r="D1243" s="19" t="s">
        <v>87</v>
      </c>
      <c r="E1243" s="19" t="s">
        <v>346</v>
      </c>
      <c r="F1243" s="19" t="s">
        <v>2341</v>
      </c>
      <c r="G1243" s="19" t="s">
        <v>1551</v>
      </c>
      <c r="H1243" s="20">
        <f t="shared" si="19"/>
        <v>400</v>
      </c>
      <c r="I1243" s="20">
        <v>0</v>
      </c>
      <c r="J1243" s="20">
        <v>15850</v>
      </c>
      <c r="K1243" s="20">
        <v>0</v>
      </c>
      <c r="L1243" s="20">
        <v>0</v>
      </c>
      <c r="M1243" s="20">
        <v>0</v>
      </c>
      <c r="N1243" s="20">
        <v>0</v>
      </c>
      <c r="O1243" s="20">
        <v>0</v>
      </c>
      <c r="P1243" s="20">
        <v>0</v>
      </c>
      <c r="Q1243" s="20">
        <v>0</v>
      </c>
      <c r="R1243" s="20">
        <v>0</v>
      </c>
      <c r="S1243" s="20">
        <v>6000</v>
      </c>
      <c r="T1243" s="20">
        <v>0</v>
      </c>
      <c r="U1243" s="20">
        <v>0</v>
      </c>
      <c r="V1243" s="20">
        <v>0</v>
      </c>
      <c r="W1243" s="20">
        <v>0</v>
      </c>
      <c r="X1243" s="21">
        <v>21850</v>
      </c>
      <c r="Y1243" s="20" t="s">
        <v>3243</v>
      </c>
      <c r="Z1243" s="22">
        <v>1619</v>
      </c>
      <c r="AA1243" s="23">
        <f>+X1243-Z1243</f>
        <v>20231</v>
      </c>
    </row>
    <row r="1244" spans="1:27" s="17" customFormat="1" ht="60" customHeight="1">
      <c r="A1244" s="18">
        <v>42567.436805555553</v>
      </c>
      <c r="B1244" s="19" t="s">
        <v>2739</v>
      </c>
      <c r="C1244" s="19" t="s">
        <v>47</v>
      </c>
      <c r="D1244" s="19" t="s">
        <v>321</v>
      </c>
      <c r="E1244" s="19" t="s">
        <v>2740</v>
      </c>
      <c r="F1244" s="19" t="s">
        <v>2341</v>
      </c>
      <c r="G1244" s="19" t="s">
        <v>1551</v>
      </c>
      <c r="H1244" s="20">
        <f t="shared" si="19"/>
        <v>400</v>
      </c>
      <c r="I1244" s="20">
        <v>0</v>
      </c>
      <c r="J1244" s="20">
        <v>15850</v>
      </c>
      <c r="K1244" s="20">
        <v>0</v>
      </c>
      <c r="L1244" s="20">
        <v>0</v>
      </c>
      <c r="M1244" s="20">
        <v>0</v>
      </c>
      <c r="N1244" s="20">
        <v>0</v>
      </c>
      <c r="O1244" s="20">
        <v>0</v>
      </c>
      <c r="P1244" s="20">
        <v>0</v>
      </c>
      <c r="Q1244" s="20">
        <v>0</v>
      </c>
      <c r="R1244" s="20">
        <v>0</v>
      </c>
      <c r="S1244" s="20">
        <v>6000</v>
      </c>
      <c r="T1244" s="20">
        <v>0</v>
      </c>
      <c r="U1244" s="20">
        <v>0</v>
      </c>
      <c r="V1244" s="20">
        <v>0</v>
      </c>
      <c r="W1244" s="20">
        <v>0</v>
      </c>
      <c r="X1244" s="21">
        <v>21850</v>
      </c>
      <c r="Y1244" s="20" t="s">
        <v>3243</v>
      </c>
      <c r="Z1244" s="22">
        <v>1619</v>
      </c>
      <c r="AA1244" s="23">
        <f>+X1244-Z1244</f>
        <v>20231</v>
      </c>
    </row>
    <row r="1245" spans="1:27" s="17" customFormat="1" ht="60" customHeight="1">
      <c r="A1245" s="18">
        <v>42567.44027777778</v>
      </c>
      <c r="B1245" s="19" t="s">
        <v>2741</v>
      </c>
      <c r="C1245" s="19" t="s">
        <v>90</v>
      </c>
      <c r="D1245" s="19" t="s">
        <v>2742</v>
      </c>
      <c r="E1245" s="19" t="s">
        <v>2743</v>
      </c>
      <c r="F1245" s="19" t="s">
        <v>2341</v>
      </c>
      <c r="G1245" s="19" t="s">
        <v>1551</v>
      </c>
      <c r="H1245" s="20">
        <f t="shared" si="19"/>
        <v>400</v>
      </c>
      <c r="I1245" s="20">
        <v>0</v>
      </c>
      <c r="J1245" s="20">
        <v>15850</v>
      </c>
      <c r="K1245" s="20">
        <v>0</v>
      </c>
      <c r="L1245" s="20">
        <v>0</v>
      </c>
      <c r="M1245" s="20">
        <v>0</v>
      </c>
      <c r="N1245" s="20">
        <v>0</v>
      </c>
      <c r="O1245" s="20">
        <v>0</v>
      </c>
      <c r="P1245" s="20">
        <v>0</v>
      </c>
      <c r="Q1245" s="20">
        <v>0</v>
      </c>
      <c r="R1245" s="20">
        <v>0</v>
      </c>
      <c r="S1245" s="20">
        <v>6000</v>
      </c>
      <c r="T1245" s="20">
        <v>0</v>
      </c>
      <c r="U1245" s="20">
        <v>0</v>
      </c>
      <c r="V1245" s="20">
        <v>0</v>
      </c>
      <c r="W1245" s="20">
        <v>0</v>
      </c>
      <c r="X1245" s="21">
        <v>21850</v>
      </c>
      <c r="Y1245" s="20" t="s">
        <v>3243</v>
      </c>
      <c r="Z1245" s="22">
        <v>1619</v>
      </c>
      <c r="AA1245" s="23">
        <f>+X1245-Z1245</f>
        <v>20231</v>
      </c>
    </row>
    <row r="1246" spans="1:27" s="17" customFormat="1" ht="60" customHeight="1">
      <c r="A1246" s="18">
        <v>42567.443749999999</v>
      </c>
      <c r="B1246" s="19" t="s">
        <v>2744</v>
      </c>
      <c r="C1246" s="19" t="s">
        <v>87</v>
      </c>
      <c r="D1246" s="19" t="s">
        <v>35</v>
      </c>
      <c r="E1246" s="19" t="s">
        <v>2745</v>
      </c>
      <c r="F1246" s="19" t="s">
        <v>2341</v>
      </c>
      <c r="G1246" s="19" t="s">
        <v>1551</v>
      </c>
      <c r="H1246" s="20">
        <f t="shared" si="19"/>
        <v>400</v>
      </c>
      <c r="I1246" s="20">
        <v>0</v>
      </c>
      <c r="J1246" s="20">
        <v>15850</v>
      </c>
      <c r="K1246" s="20">
        <v>0</v>
      </c>
      <c r="L1246" s="20">
        <v>0</v>
      </c>
      <c r="M1246" s="20">
        <v>0</v>
      </c>
      <c r="N1246" s="20">
        <v>0</v>
      </c>
      <c r="O1246" s="20">
        <v>0</v>
      </c>
      <c r="P1246" s="20">
        <v>0</v>
      </c>
      <c r="Q1246" s="20">
        <v>0</v>
      </c>
      <c r="R1246" s="20">
        <v>0</v>
      </c>
      <c r="S1246" s="20">
        <v>6000</v>
      </c>
      <c r="T1246" s="20">
        <v>0</v>
      </c>
      <c r="U1246" s="20">
        <v>0</v>
      </c>
      <c r="V1246" s="20">
        <v>0</v>
      </c>
      <c r="W1246" s="20">
        <v>0</v>
      </c>
      <c r="X1246" s="21">
        <v>21850</v>
      </c>
      <c r="Y1246" s="20" t="s">
        <v>3243</v>
      </c>
      <c r="Z1246" s="22">
        <v>1619</v>
      </c>
      <c r="AA1246" s="23">
        <f>+X1246-Z1246</f>
        <v>20231</v>
      </c>
    </row>
    <row r="1247" spans="1:27" s="17" customFormat="1" ht="60" customHeight="1">
      <c r="A1247" s="18">
        <v>42567.447916666664</v>
      </c>
      <c r="B1247" s="19" t="s">
        <v>2746</v>
      </c>
      <c r="C1247" s="19" t="s">
        <v>2091</v>
      </c>
      <c r="D1247" s="19" t="s">
        <v>2747</v>
      </c>
      <c r="E1247" s="19" t="s">
        <v>2415</v>
      </c>
      <c r="F1247" s="19" t="s">
        <v>2341</v>
      </c>
      <c r="G1247" s="19" t="s">
        <v>1551</v>
      </c>
      <c r="H1247" s="20">
        <f t="shared" si="19"/>
        <v>400</v>
      </c>
      <c r="I1247" s="20">
        <v>0</v>
      </c>
      <c r="J1247" s="20">
        <v>15850</v>
      </c>
      <c r="K1247" s="20">
        <v>0</v>
      </c>
      <c r="L1247" s="20">
        <v>0</v>
      </c>
      <c r="M1247" s="20">
        <v>0</v>
      </c>
      <c r="N1247" s="20">
        <v>0</v>
      </c>
      <c r="O1247" s="20">
        <v>0</v>
      </c>
      <c r="P1247" s="20">
        <v>0</v>
      </c>
      <c r="Q1247" s="20">
        <v>0</v>
      </c>
      <c r="R1247" s="20">
        <v>0</v>
      </c>
      <c r="S1247" s="20">
        <v>6000</v>
      </c>
      <c r="T1247" s="20">
        <v>0</v>
      </c>
      <c r="U1247" s="20">
        <v>0</v>
      </c>
      <c r="V1247" s="20">
        <v>0</v>
      </c>
      <c r="W1247" s="20">
        <v>0</v>
      </c>
      <c r="X1247" s="21">
        <v>21850</v>
      </c>
      <c r="Y1247" s="20" t="s">
        <v>3243</v>
      </c>
      <c r="Z1247" s="22">
        <v>1619</v>
      </c>
      <c r="AA1247" s="23">
        <f>+X1247-Z1247</f>
        <v>20231</v>
      </c>
    </row>
    <row r="1248" spans="1:27" s="17" customFormat="1" ht="60" customHeight="1">
      <c r="A1248" s="18">
        <v>42567.452777777777</v>
      </c>
      <c r="B1248" s="19" t="s">
        <v>2748</v>
      </c>
      <c r="C1248" s="19" t="s">
        <v>196</v>
      </c>
      <c r="D1248" s="19" t="s">
        <v>2749</v>
      </c>
      <c r="E1248" s="19" t="s">
        <v>2750</v>
      </c>
      <c r="F1248" s="19" t="s">
        <v>2341</v>
      </c>
      <c r="G1248" s="19" t="s">
        <v>1551</v>
      </c>
      <c r="H1248" s="20">
        <f t="shared" si="19"/>
        <v>400</v>
      </c>
      <c r="I1248" s="20">
        <v>0</v>
      </c>
      <c r="J1248" s="20">
        <v>15850</v>
      </c>
      <c r="K1248" s="20">
        <v>0</v>
      </c>
      <c r="L1248" s="20">
        <v>0</v>
      </c>
      <c r="M1248" s="20">
        <v>0</v>
      </c>
      <c r="N1248" s="20">
        <v>0</v>
      </c>
      <c r="O1248" s="20">
        <v>0</v>
      </c>
      <c r="P1248" s="20">
        <v>0</v>
      </c>
      <c r="Q1248" s="20">
        <v>0</v>
      </c>
      <c r="R1248" s="20">
        <v>0</v>
      </c>
      <c r="S1248" s="20">
        <v>6000</v>
      </c>
      <c r="T1248" s="20">
        <v>0</v>
      </c>
      <c r="U1248" s="20">
        <v>0</v>
      </c>
      <c r="V1248" s="20">
        <v>0</v>
      </c>
      <c r="W1248" s="20">
        <v>0</v>
      </c>
      <c r="X1248" s="21">
        <v>21850</v>
      </c>
      <c r="Y1248" s="20" t="s">
        <v>3243</v>
      </c>
      <c r="Z1248" s="22">
        <v>1619</v>
      </c>
      <c r="AA1248" s="23">
        <f>+X1248-Z1248</f>
        <v>20231</v>
      </c>
    </row>
    <row r="1249" spans="1:27" s="17" customFormat="1" ht="60" customHeight="1">
      <c r="A1249" s="18">
        <v>42567.455555555556</v>
      </c>
      <c r="B1249" s="19" t="s">
        <v>2751</v>
      </c>
      <c r="C1249" s="19" t="s">
        <v>571</v>
      </c>
      <c r="D1249" s="19" t="s">
        <v>1735</v>
      </c>
      <c r="E1249" s="19" t="s">
        <v>580</v>
      </c>
      <c r="F1249" s="19" t="s">
        <v>2341</v>
      </c>
      <c r="G1249" s="19" t="s">
        <v>1551</v>
      </c>
      <c r="H1249" s="20">
        <f t="shared" si="19"/>
        <v>400</v>
      </c>
      <c r="I1249" s="20">
        <v>0</v>
      </c>
      <c r="J1249" s="20">
        <v>15850</v>
      </c>
      <c r="K1249" s="20">
        <v>0</v>
      </c>
      <c r="L1249" s="20">
        <v>0</v>
      </c>
      <c r="M1249" s="20">
        <v>0</v>
      </c>
      <c r="N1249" s="20">
        <v>0</v>
      </c>
      <c r="O1249" s="20">
        <v>0</v>
      </c>
      <c r="P1249" s="20">
        <v>0</v>
      </c>
      <c r="Q1249" s="20">
        <v>0</v>
      </c>
      <c r="R1249" s="20">
        <v>0</v>
      </c>
      <c r="S1249" s="20">
        <v>6000</v>
      </c>
      <c r="T1249" s="20">
        <v>0</v>
      </c>
      <c r="U1249" s="20">
        <v>0</v>
      </c>
      <c r="V1249" s="20">
        <v>0</v>
      </c>
      <c r="W1249" s="20">
        <v>0</v>
      </c>
      <c r="X1249" s="21">
        <v>21850</v>
      </c>
      <c r="Y1249" s="20" t="s">
        <v>3243</v>
      </c>
      <c r="Z1249" s="22">
        <v>1619</v>
      </c>
      <c r="AA1249" s="23">
        <f>+X1249-Z1249</f>
        <v>20231</v>
      </c>
    </row>
    <row r="1250" spans="1:27" s="17" customFormat="1" ht="60" customHeight="1">
      <c r="A1250" s="18">
        <v>42567.460416666669</v>
      </c>
      <c r="B1250" s="19" t="s">
        <v>2752</v>
      </c>
      <c r="C1250" s="19" t="s">
        <v>69</v>
      </c>
      <c r="D1250" s="19" t="s">
        <v>232</v>
      </c>
      <c r="E1250" s="19" t="s">
        <v>1688</v>
      </c>
      <c r="F1250" s="19" t="s">
        <v>2341</v>
      </c>
      <c r="G1250" s="19" t="s">
        <v>1551</v>
      </c>
      <c r="H1250" s="20">
        <f t="shared" si="19"/>
        <v>400</v>
      </c>
      <c r="I1250" s="20">
        <v>0</v>
      </c>
      <c r="J1250" s="20">
        <v>15850</v>
      </c>
      <c r="K1250" s="20">
        <v>0</v>
      </c>
      <c r="L1250" s="20">
        <v>0</v>
      </c>
      <c r="M1250" s="20">
        <v>0</v>
      </c>
      <c r="N1250" s="20">
        <v>0</v>
      </c>
      <c r="O1250" s="20">
        <v>0</v>
      </c>
      <c r="P1250" s="20">
        <v>0</v>
      </c>
      <c r="Q1250" s="20">
        <v>0</v>
      </c>
      <c r="R1250" s="20">
        <v>0</v>
      </c>
      <c r="S1250" s="20">
        <v>6000</v>
      </c>
      <c r="T1250" s="20">
        <v>0</v>
      </c>
      <c r="U1250" s="20">
        <v>0</v>
      </c>
      <c r="V1250" s="20">
        <v>0</v>
      </c>
      <c r="W1250" s="20">
        <v>0</v>
      </c>
      <c r="X1250" s="21">
        <v>21850</v>
      </c>
      <c r="Y1250" s="20" t="s">
        <v>3243</v>
      </c>
      <c r="Z1250" s="22">
        <v>1619</v>
      </c>
      <c r="AA1250" s="23">
        <f>+X1250-Z1250</f>
        <v>20231</v>
      </c>
    </row>
    <row r="1251" spans="1:27" s="17" customFormat="1" ht="60" customHeight="1">
      <c r="A1251" s="18">
        <v>42583.363888888889</v>
      </c>
      <c r="B1251" s="19" t="s">
        <v>2753</v>
      </c>
      <c r="C1251" s="19" t="s">
        <v>1445</v>
      </c>
      <c r="D1251" s="19" t="s">
        <v>216</v>
      </c>
      <c r="E1251" s="19" t="s">
        <v>2754</v>
      </c>
      <c r="F1251" s="19" t="s">
        <v>2341</v>
      </c>
      <c r="G1251" s="19" t="s">
        <v>2590</v>
      </c>
      <c r="H1251" s="20">
        <f t="shared" si="19"/>
        <v>333.33333333333331</v>
      </c>
      <c r="I1251" s="20">
        <v>0</v>
      </c>
      <c r="J1251" s="20">
        <v>0</v>
      </c>
      <c r="K1251" s="20">
        <v>0</v>
      </c>
      <c r="L1251" s="20">
        <v>0</v>
      </c>
      <c r="M1251" s="20">
        <v>0</v>
      </c>
      <c r="N1251" s="20">
        <v>0</v>
      </c>
      <c r="O1251" s="20">
        <v>0</v>
      </c>
      <c r="P1251" s="20">
        <v>0</v>
      </c>
      <c r="Q1251" s="20">
        <v>0</v>
      </c>
      <c r="R1251" s="20">
        <v>0</v>
      </c>
      <c r="S1251" s="20">
        <v>5000</v>
      </c>
      <c r="T1251" s="20">
        <v>0</v>
      </c>
      <c r="U1251" s="20">
        <v>0</v>
      </c>
      <c r="V1251" s="20">
        <v>0</v>
      </c>
      <c r="W1251" s="20">
        <v>0</v>
      </c>
      <c r="X1251" s="21">
        <v>5000</v>
      </c>
      <c r="Y1251" s="20" t="s">
        <v>3243</v>
      </c>
      <c r="Z1251" s="22">
        <v>1261</v>
      </c>
      <c r="AA1251" s="23">
        <f>+X1251-Z1251</f>
        <v>3739</v>
      </c>
    </row>
    <row r="1252" spans="1:27" s="17" customFormat="1" ht="60" customHeight="1">
      <c r="A1252" s="18">
        <v>30864</v>
      </c>
      <c r="B1252" s="19" t="s">
        <v>2755</v>
      </c>
      <c r="C1252" s="19" t="s">
        <v>2756</v>
      </c>
      <c r="D1252" s="19" t="s">
        <v>369</v>
      </c>
      <c r="E1252" s="19" t="s">
        <v>2757</v>
      </c>
      <c r="F1252" s="19" t="s">
        <v>2758</v>
      </c>
      <c r="G1252" s="19" t="s">
        <v>126</v>
      </c>
      <c r="H1252" s="20">
        <f t="shared" si="19"/>
        <v>183.33333333333334</v>
      </c>
      <c r="I1252" s="20">
        <v>0</v>
      </c>
      <c r="J1252" s="20">
        <v>0</v>
      </c>
      <c r="K1252" s="20">
        <v>0</v>
      </c>
      <c r="L1252" s="20">
        <v>0</v>
      </c>
      <c r="M1252" s="20">
        <v>0</v>
      </c>
      <c r="N1252" s="20">
        <v>0</v>
      </c>
      <c r="O1252" s="20">
        <v>0</v>
      </c>
      <c r="P1252" s="20">
        <v>0</v>
      </c>
      <c r="Q1252" s="20">
        <v>0</v>
      </c>
      <c r="R1252" s="20">
        <v>0</v>
      </c>
      <c r="S1252" s="20">
        <v>2750</v>
      </c>
      <c r="T1252" s="20">
        <v>0</v>
      </c>
      <c r="U1252" s="20">
        <v>0</v>
      </c>
      <c r="V1252" s="20">
        <v>0</v>
      </c>
      <c r="W1252" s="20">
        <v>0</v>
      </c>
      <c r="X1252" s="21">
        <v>2750</v>
      </c>
      <c r="Y1252" s="20" t="s">
        <v>3243</v>
      </c>
      <c r="Z1252" s="22">
        <v>159</v>
      </c>
      <c r="AA1252" s="23">
        <f>+X1252-Z1252</f>
        <v>2591</v>
      </c>
    </row>
    <row r="1253" spans="1:27" s="17" customFormat="1" ht="60" customHeight="1">
      <c r="A1253" s="18">
        <v>36000</v>
      </c>
      <c r="B1253" s="19" t="s">
        <v>2759</v>
      </c>
      <c r="C1253" s="19" t="s">
        <v>2760</v>
      </c>
      <c r="D1253" s="19" t="s">
        <v>47</v>
      </c>
      <c r="E1253" s="19" t="s">
        <v>711</v>
      </c>
      <c r="F1253" s="19" t="s">
        <v>2758</v>
      </c>
      <c r="G1253" s="19" t="s">
        <v>42</v>
      </c>
      <c r="H1253" s="20">
        <f t="shared" si="19"/>
        <v>156.93333333333334</v>
      </c>
      <c r="I1253" s="20">
        <v>0</v>
      </c>
      <c r="J1253" s="20">
        <v>0</v>
      </c>
      <c r="K1253" s="20">
        <v>0</v>
      </c>
      <c r="L1253" s="20">
        <v>0</v>
      </c>
      <c r="M1253" s="20">
        <v>0</v>
      </c>
      <c r="N1253" s="20">
        <v>0</v>
      </c>
      <c r="O1253" s="20">
        <v>0</v>
      </c>
      <c r="P1253" s="20">
        <v>0</v>
      </c>
      <c r="Q1253" s="20">
        <v>0</v>
      </c>
      <c r="R1253" s="20">
        <v>8.5</v>
      </c>
      <c r="S1253" s="20">
        <v>2354</v>
      </c>
      <c r="T1253" s="20">
        <v>0</v>
      </c>
      <c r="U1253" s="20">
        <v>0</v>
      </c>
      <c r="V1253" s="20">
        <v>0</v>
      </c>
      <c r="W1253" s="20">
        <v>0</v>
      </c>
      <c r="X1253" s="21">
        <v>2362.5</v>
      </c>
      <c r="Y1253" s="20" t="s">
        <v>3243</v>
      </c>
      <c r="Z1253" s="22">
        <v>94.5</v>
      </c>
      <c r="AA1253" s="23">
        <f>+X1253-Z1253</f>
        <v>2268</v>
      </c>
    </row>
    <row r="1254" spans="1:27" s="17" customFormat="1" ht="60" customHeight="1">
      <c r="A1254" s="18">
        <v>36632</v>
      </c>
      <c r="B1254" s="19" t="s">
        <v>2761</v>
      </c>
      <c r="C1254" s="19" t="s">
        <v>120</v>
      </c>
      <c r="D1254" s="19" t="s">
        <v>1212</v>
      </c>
      <c r="E1254" s="19" t="s">
        <v>1494</v>
      </c>
      <c r="F1254" s="19" t="s">
        <v>2758</v>
      </c>
      <c r="G1254" s="19" t="s">
        <v>126</v>
      </c>
      <c r="H1254" s="20">
        <f t="shared" si="19"/>
        <v>250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  <c r="N1254" s="20">
        <v>0</v>
      </c>
      <c r="O1254" s="20">
        <v>0</v>
      </c>
      <c r="P1254" s="20">
        <v>0</v>
      </c>
      <c r="Q1254" s="20">
        <v>0</v>
      </c>
      <c r="R1254" s="20">
        <v>0</v>
      </c>
      <c r="S1254" s="20">
        <v>3750</v>
      </c>
      <c r="T1254" s="20">
        <v>0</v>
      </c>
      <c r="U1254" s="20">
        <v>0</v>
      </c>
      <c r="V1254" s="20">
        <v>0</v>
      </c>
      <c r="W1254" s="20">
        <v>0</v>
      </c>
      <c r="X1254" s="21">
        <v>3750</v>
      </c>
      <c r="Y1254" s="20" t="s">
        <v>3243</v>
      </c>
      <c r="Z1254" s="22">
        <v>459.5</v>
      </c>
      <c r="AA1254" s="23">
        <f>+X1254-Z1254</f>
        <v>3290.5</v>
      </c>
    </row>
    <row r="1255" spans="1:27" s="17" customFormat="1" ht="60" customHeight="1">
      <c r="A1255" s="18">
        <v>37043</v>
      </c>
      <c r="B1255" s="19" t="s">
        <v>2762</v>
      </c>
      <c r="C1255" s="19" t="s">
        <v>206</v>
      </c>
      <c r="D1255" s="19" t="s">
        <v>273</v>
      </c>
      <c r="E1255" s="19" t="s">
        <v>768</v>
      </c>
      <c r="F1255" s="19" t="s">
        <v>2758</v>
      </c>
      <c r="G1255" s="19" t="s">
        <v>42</v>
      </c>
      <c r="H1255" s="20">
        <f t="shared" si="19"/>
        <v>306.66666666666669</v>
      </c>
      <c r="I1255" s="20">
        <v>0</v>
      </c>
      <c r="J1255" s="20">
        <v>0</v>
      </c>
      <c r="K1255" s="20">
        <v>0</v>
      </c>
      <c r="L1255" s="20">
        <v>0</v>
      </c>
      <c r="M1255" s="20">
        <v>0</v>
      </c>
      <c r="N1255" s="20">
        <v>0</v>
      </c>
      <c r="O1255" s="20">
        <v>0</v>
      </c>
      <c r="P1255" s="20">
        <v>0</v>
      </c>
      <c r="Q1255" s="20">
        <v>0</v>
      </c>
      <c r="R1255" s="20">
        <v>0</v>
      </c>
      <c r="S1255" s="20">
        <v>4600</v>
      </c>
      <c r="T1255" s="20">
        <v>0</v>
      </c>
      <c r="U1255" s="20">
        <v>0</v>
      </c>
      <c r="V1255" s="20">
        <v>0</v>
      </c>
      <c r="W1255" s="20">
        <v>0</v>
      </c>
      <c r="X1255" s="21">
        <v>4600</v>
      </c>
      <c r="Y1255" s="20" t="s">
        <v>3243</v>
      </c>
      <c r="Z1255" s="22">
        <v>635.5</v>
      </c>
      <c r="AA1255" s="23">
        <f>+X1255-Z1255</f>
        <v>3964.5</v>
      </c>
    </row>
    <row r="1256" spans="1:27" s="17" customFormat="1" ht="60" customHeight="1">
      <c r="A1256" s="18">
        <v>37074</v>
      </c>
      <c r="B1256" s="19" t="s">
        <v>2763</v>
      </c>
      <c r="C1256" s="19" t="s">
        <v>2467</v>
      </c>
      <c r="D1256" s="19" t="s">
        <v>452</v>
      </c>
      <c r="E1256" s="19" t="s">
        <v>2764</v>
      </c>
      <c r="F1256" s="19" t="s">
        <v>2758</v>
      </c>
      <c r="G1256" s="19" t="s">
        <v>37</v>
      </c>
      <c r="H1256" s="20">
        <f t="shared" si="19"/>
        <v>220</v>
      </c>
      <c r="I1256" s="20">
        <v>0</v>
      </c>
      <c r="J1256" s="20">
        <v>0</v>
      </c>
      <c r="K1256" s="20">
        <v>0</v>
      </c>
      <c r="L1256" s="20">
        <v>0</v>
      </c>
      <c r="M1256" s="20">
        <v>0</v>
      </c>
      <c r="N1256" s="20">
        <v>0</v>
      </c>
      <c r="O1256" s="20">
        <v>0</v>
      </c>
      <c r="P1256" s="20">
        <v>0</v>
      </c>
      <c r="Q1256" s="20">
        <v>0</v>
      </c>
      <c r="R1256" s="20">
        <v>0</v>
      </c>
      <c r="S1256" s="20">
        <v>3300</v>
      </c>
      <c r="T1256" s="20">
        <v>0</v>
      </c>
      <c r="U1256" s="20">
        <v>0</v>
      </c>
      <c r="V1256" s="20">
        <v>0</v>
      </c>
      <c r="W1256" s="20">
        <v>0</v>
      </c>
      <c r="X1256" s="21">
        <v>3300</v>
      </c>
      <c r="Y1256" s="20" t="s">
        <v>3243</v>
      </c>
      <c r="Z1256" s="22">
        <v>690.5</v>
      </c>
      <c r="AA1256" s="23">
        <f>+X1256-Z1256</f>
        <v>2609.5</v>
      </c>
    </row>
    <row r="1257" spans="1:27" s="17" customFormat="1" ht="60" customHeight="1">
      <c r="A1257" s="18">
        <v>37382</v>
      </c>
      <c r="B1257" s="19" t="s">
        <v>2765</v>
      </c>
      <c r="C1257" s="19" t="s">
        <v>216</v>
      </c>
      <c r="D1257" s="19" t="s">
        <v>223</v>
      </c>
      <c r="E1257" s="19" t="s">
        <v>2766</v>
      </c>
      <c r="F1257" s="19" t="s">
        <v>2758</v>
      </c>
      <c r="G1257" s="19" t="s">
        <v>37</v>
      </c>
      <c r="H1257" s="20">
        <f t="shared" si="19"/>
        <v>233.33333333333334</v>
      </c>
      <c r="I1257" s="20">
        <v>0</v>
      </c>
      <c r="J1257" s="20">
        <v>0</v>
      </c>
      <c r="K1257" s="20">
        <v>0</v>
      </c>
      <c r="L1257" s="20">
        <v>0</v>
      </c>
      <c r="M1257" s="20">
        <v>0</v>
      </c>
      <c r="N1257" s="20">
        <v>0</v>
      </c>
      <c r="O1257" s="20">
        <v>0</v>
      </c>
      <c r="P1257" s="20">
        <v>0</v>
      </c>
      <c r="Q1257" s="20">
        <v>0</v>
      </c>
      <c r="R1257" s="20">
        <v>0</v>
      </c>
      <c r="S1257" s="20">
        <v>3500</v>
      </c>
      <c r="T1257" s="20">
        <v>0</v>
      </c>
      <c r="U1257" s="20">
        <v>0</v>
      </c>
      <c r="V1257" s="20">
        <v>0</v>
      </c>
      <c r="W1257" s="20">
        <v>0</v>
      </c>
      <c r="X1257" s="21">
        <v>3500</v>
      </c>
      <c r="Y1257" s="20" t="s">
        <v>3243</v>
      </c>
      <c r="Z1257" s="22">
        <v>591.5</v>
      </c>
      <c r="AA1257" s="23">
        <f>+X1257-Z1257</f>
        <v>2908.5</v>
      </c>
    </row>
    <row r="1258" spans="1:27" s="17" customFormat="1" ht="60" customHeight="1">
      <c r="A1258" s="18">
        <v>38215</v>
      </c>
      <c r="B1258" s="19" t="s">
        <v>2767</v>
      </c>
      <c r="C1258" s="19" t="s">
        <v>2430</v>
      </c>
      <c r="D1258" s="19" t="s">
        <v>1001</v>
      </c>
      <c r="E1258" s="19" t="s">
        <v>158</v>
      </c>
      <c r="F1258" s="19" t="s">
        <v>2758</v>
      </c>
      <c r="G1258" s="19" t="s">
        <v>326</v>
      </c>
      <c r="H1258" s="20">
        <f t="shared" si="19"/>
        <v>80</v>
      </c>
      <c r="I1258" s="20">
        <v>0</v>
      </c>
      <c r="J1258" s="20">
        <v>0</v>
      </c>
      <c r="K1258" s="20">
        <v>0</v>
      </c>
      <c r="L1258" s="20">
        <v>0</v>
      </c>
      <c r="M1258" s="20">
        <v>0</v>
      </c>
      <c r="N1258" s="20">
        <v>0</v>
      </c>
      <c r="O1258" s="20">
        <v>0</v>
      </c>
      <c r="P1258" s="20">
        <v>0</v>
      </c>
      <c r="Q1258" s="20">
        <v>0</v>
      </c>
      <c r="R1258" s="20">
        <v>135</v>
      </c>
      <c r="S1258" s="20">
        <v>1200</v>
      </c>
      <c r="T1258" s="20">
        <v>0</v>
      </c>
      <c r="U1258" s="20">
        <v>0</v>
      </c>
      <c r="V1258" s="20">
        <v>0</v>
      </c>
      <c r="W1258" s="20">
        <v>0</v>
      </c>
      <c r="X1258" s="21">
        <v>1335</v>
      </c>
      <c r="Y1258" s="20" t="s">
        <v>3243</v>
      </c>
      <c r="Z1258" s="22">
        <v>48</v>
      </c>
      <c r="AA1258" s="23">
        <f>+X1258-Z1258</f>
        <v>1287</v>
      </c>
    </row>
    <row r="1259" spans="1:27" s="17" customFormat="1" ht="60" customHeight="1">
      <c r="A1259" s="18">
        <v>38733</v>
      </c>
      <c r="B1259" s="19" t="s">
        <v>2768</v>
      </c>
      <c r="C1259" s="19" t="s">
        <v>473</v>
      </c>
      <c r="D1259" s="19" t="s">
        <v>110</v>
      </c>
      <c r="E1259" s="19" t="s">
        <v>2769</v>
      </c>
      <c r="F1259" s="19" t="s">
        <v>2758</v>
      </c>
      <c r="G1259" s="19" t="s">
        <v>55</v>
      </c>
      <c r="H1259" s="20">
        <f t="shared" si="19"/>
        <v>400</v>
      </c>
      <c r="I1259" s="20">
        <v>0</v>
      </c>
      <c r="J1259" s="20">
        <v>0</v>
      </c>
      <c r="K1259" s="20">
        <v>0</v>
      </c>
      <c r="L1259" s="20">
        <v>0</v>
      </c>
      <c r="M1259" s="20">
        <v>0</v>
      </c>
      <c r="N1259" s="20">
        <v>0</v>
      </c>
      <c r="O1259" s="20">
        <v>0</v>
      </c>
      <c r="P1259" s="20">
        <v>0</v>
      </c>
      <c r="Q1259" s="20">
        <v>0</v>
      </c>
      <c r="R1259" s="20">
        <v>0</v>
      </c>
      <c r="S1259" s="20">
        <v>6000</v>
      </c>
      <c r="T1259" s="20">
        <v>0</v>
      </c>
      <c r="U1259" s="20">
        <v>0</v>
      </c>
      <c r="V1259" s="20">
        <v>0</v>
      </c>
      <c r="W1259" s="20">
        <v>0</v>
      </c>
      <c r="X1259" s="21">
        <v>6000</v>
      </c>
      <c r="Y1259" s="20" t="s">
        <v>3243</v>
      </c>
      <c r="Z1259" s="22">
        <v>1863</v>
      </c>
      <c r="AA1259" s="23">
        <f>+X1259-Z1259</f>
        <v>4137</v>
      </c>
    </row>
    <row r="1260" spans="1:27" s="17" customFormat="1" ht="60" customHeight="1">
      <c r="A1260" s="18">
        <v>38792</v>
      </c>
      <c r="B1260" s="19" t="s">
        <v>2770</v>
      </c>
      <c r="C1260" s="19" t="s">
        <v>290</v>
      </c>
      <c r="D1260" s="19" t="s">
        <v>35</v>
      </c>
      <c r="E1260" s="19" t="s">
        <v>626</v>
      </c>
      <c r="F1260" s="19" t="s">
        <v>2758</v>
      </c>
      <c r="G1260" s="19" t="s">
        <v>42</v>
      </c>
      <c r="H1260" s="20">
        <f t="shared" si="19"/>
        <v>166.66666666666666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2500</v>
      </c>
      <c r="T1260" s="20">
        <v>0</v>
      </c>
      <c r="U1260" s="20">
        <v>0</v>
      </c>
      <c r="V1260" s="20">
        <v>0</v>
      </c>
      <c r="W1260" s="20">
        <v>0</v>
      </c>
      <c r="X1260" s="21">
        <v>2500</v>
      </c>
      <c r="Y1260" s="20" t="s">
        <v>3243</v>
      </c>
      <c r="Z1260" s="22">
        <v>107.5</v>
      </c>
      <c r="AA1260" s="23">
        <f>+X1260-Z1260</f>
        <v>2392.5</v>
      </c>
    </row>
    <row r="1261" spans="1:27" s="17" customFormat="1" ht="60" customHeight="1">
      <c r="A1261" s="18">
        <v>38808</v>
      </c>
      <c r="B1261" s="19" t="s">
        <v>2771</v>
      </c>
      <c r="C1261" s="19" t="s">
        <v>2165</v>
      </c>
      <c r="D1261" s="19" t="s">
        <v>136</v>
      </c>
      <c r="E1261" s="19" t="s">
        <v>2772</v>
      </c>
      <c r="F1261" s="19" t="s">
        <v>2758</v>
      </c>
      <c r="G1261" s="19" t="s">
        <v>42</v>
      </c>
      <c r="H1261" s="20">
        <f t="shared" si="19"/>
        <v>233.33333333333334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  <c r="N1261" s="20">
        <v>0</v>
      </c>
      <c r="O1261" s="20">
        <v>0</v>
      </c>
      <c r="P1261" s="20">
        <v>0</v>
      </c>
      <c r="Q1261" s="20">
        <v>0</v>
      </c>
      <c r="R1261" s="20">
        <v>0</v>
      </c>
      <c r="S1261" s="20">
        <v>3500</v>
      </c>
      <c r="T1261" s="20">
        <v>0</v>
      </c>
      <c r="U1261" s="20">
        <v>0</v>
      </c>
      <c r="V1261" s="20">
        <v>0</v>
      </c>
      <c r="W1261" s="20">
        <v>0</v>
      </c>
      <c r="X1261" s="21">
        <v>3500</v>
      </c>
      <c r="Y1261" s="20" t="s">
        <v>3243</v>
      </c>
      <c r="Z1261" s="22">
        <v>291.5</v>
      </c>
      <c r="AA1261" s="23">
        <f>+X1261-Z1261</f>
        <v>3208.5</v>
      </c>
    </row>
    <row r="1262" spans="1:27" s="17" customFormat="1" ht="60" customHeight="1">
      <c r="A1262" s="18">
        <v>38945</v>
      </c>
      <c r="B1262" s="19" t="s">
        <v>2773</v>
      </c>
      <c r="C1262" s="19" t="s">
        <v>1236</v>
      </c>
      <c r="D1262" s="19" t="s">
        <v>335</v>
      </c>
      <c r="E1262" s="19" t="s">
        <v>355</v>
      </c>
      <c r="F1262" s="19" t="s">
        <v>2758</v>
      </c>
      <c r="G1262" s="19" t="s">
        <v>32</v>
      </c>
      <c r="H1262" s="20">
        <f t="shared" si="19"/>
        <v>213.33333333333334</v>
      </c>
      <c r="I1262" s="20">
        <v>0</v>
      </c>
      <c r="J1262" s="20">
        <v>0</v>
      </c>
      <c r="K1262" s="20">
        <v>0</v>
      </c>
      <c r="L1262" s="20">
        <v>0</v>
      </c>
      <c r="M1262" s="20">
        <v>0</v>
      </c>
      <c r="N1262" s="20">
        <v>0</v>
      </c>
      <c r="O1262" s="20">
        <v>0</v>
      </c>
      <c r="P1262" s="20">
        <v>0</v>
      </c>
      <c r="Q1262" s="20">
        <v>0</v>
      </c>
      <c r="R1262" s="20">
        <v>0</v>
      </c>
      <c r="S1262" s="20">
        <v>3200</v>
      </c>
      <c r="T1262" s="20">
        <v>0</v>
      </c>
      <c r="U1262" s="20">
        <v>0</v>
      </c>
      <c r="V1262" s="20">
        <v>0</v>
      </c>
      <c r="W1262" s="20">
        <v>0</v>
      </c>
      <c r="X1262" s="21">
        <v>3200</v>
      </c>
      <c r="Y1262" s="20" t="s">
        <v>3243</v>
      </c>
      <c r="Z1262" s="22">
        <v>247</v>
      </c>
      <c r="AA1262" s="23">
        <f>+X1262-Z1262</f>
        <v>2953</v>
      </c>
    </row>
    <row r="1263" spans="1:27" s="17" customFormat="1" ht="60" customHeight="1">
      <c r="A1263" s="18">
        <v>40179</v>
      </c>
      <c r="B1263" s="19" t="s">
        <v>2774</v>
      </c>
      <c r="C1263" s="19" t="s">
        <v>452</v>
      </c>
      <c r="D1263" s="19" t="s">
        <v>1270</v>
      </c>
      <c r="E1263" s="19" t="s">
        <v>2775</v>
      </c>
      <c r="F1263" s="19" t="s">
        <v>2758</v>
      </c>
      <c r="G1263" s="19" t="s">
        <v>32</v>
      </c>
      <c r="H1263" s="20">
        <f t="shared" si="19"/>
        <v>233.33333333333334</v>
      </c>
      <c r="I1263" s="20">
        <v>0</v>
      </c>
      <c r="J1263" s="20">
        <v>0</v>
      </c>
      <c r="K1263" s="20">
        <v>0</v>
      </c>
      <c r="L1263" s="20">
        <v>0</v>
      </c>
      <c r="M1263" s="20">
        <v>0</v>
      </c>
      <c r="N1263" s="20">
        <v>0</v>
      </c>
      <c r="O1263" s="20">
        <v>0</v>
      </c>
      <c r="P1263" s="20">
        <v>0</v>
      </c>
      <c r="Q1263" s="20">
        <v>0</v>
      </c>
      <c r="R1263" s="20">
        <v>0</v>
      </c>
      <c r="S1263" s="20">
        <v>3500</v>
      </c>
      <c r="T1263" s="20">
        <v>0</v>
      </c>
      <c r="U1263" s="20">
        <v>0</v>
      </c>
      <c r="V1263" s="20">
        <v>0</v>
      </c>
      <c r="W1263" s="20">
        <v>0</v>
      </c>
      <c r="X1263" s="21">
        <v>3500</v>
      </c>
      <c r="Y1263" s="20" t="s">
        <v>3243</v>
      </c>
      <c r="Z1263" s="22">
        <v>291.5</v>
      </c>
      <c r="AA1263" s="23">
        <f>+X1263-Z1263</f>
        <v>3208.5</v>
      </c>
    </row>
    <row r="1264" spans="1:27" s="17" customFormat="1" ht="60" customHeight="1">
      <c r="A1264" s="18">
        <v>40179</v>
      </c>
      <c r="B1264" s="19" t="s">
        <v>2776</v>
      </c>
      <c r="C1264" s="19" t="s">
        <v>102</v>
      </c>
      <c r="D1264" s="19" t="s">
        <v>120</v>
      </c>
      <c r="E1264" s="19" t="s">
        <v>714</v>
      </c>
      <c r="F1264" s="19" t="s">
        <v>2758</v>
      </c>
      <c r="G1264" s="19" t="s">
        <v>32</v>
      </c>
      <c r="H1264" s="20">
        <f t="shared" si="19"/>
        <v>466.66666666666669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  <c r="N1264" s="20">
        <v>0</v>
      </c>
      <c r="O1264" s="20">
        <v>0</v>
      </c>
      <c r="P1264" s="20">
        <v>0</v>
      </c>
      <c r="Q1264" s="20">
        <v>0</v>
      </c>
      <c r="R1264" s="20">
        <v>0</v>
      </c>
      <c r="S1264" s="20">
        <v>7000</v>
      </c>
      <c r="T1264" s="20">
        <v>0</v>
      </c>
      <c r="U1264" s="20">
        <v>0</v>
      </c>
      <c r="V1264" s="20">
        <v>0</v>
      </c>
      <c r="W1264" s="20">
        <v>0</v>
      </c>
      <c r="X1264" s="21">
        <v>7000</v>
      </c>
      <c r="Y1264" s="20" t="s">
        <v>3243</v>
      </c>
      <c r="Z1264" s="22">
        <v>1928</v>
      </c>
      <c r="AA1264" s="23">
        <f>+X1264-Z1264</f>
        <v>5072</v>
      </c>
    </row>
    <row r="1265" spans="1:27" s="17" customFormat="1" ht="60" customHeight="1">
      <c r="A1265" s="18">
        <v>40238</v>
      </c>
      <c r="B1265" s="19" t="s">
        <v>2777</v>
      </c>
      <c r="C1265" s="19" t="s">
        <v>102</v>
      </c>
      <c r="D1265" s="19" t="s">
        <v>273</v>
      </c>
      <c r="E1265" s="19" t="s">
        <v>2778</v>
      </c>
      <c r="F1265" s="19" t="s">
        <v>2758</v>
      </c>
      <c r="G1265" s="19" t="s">
        <v>55</v>
      </c>
      <c r="H1265" s="20">
        <f t="shared" si="19"/>
        <v>400</v>
      </c>
      <c r="I1265" s="20">
        <v>0</v>
      </c>
      <c r="J1265" s="20">
        <v>0</v>
      </c>
      <c r="K1265" s="20">
        <v>0</v>
      </c>
      <c r="L1265" s="20">
        <v>0</v>
      </c>
      <c r="M1265" s="20">
        <v>0</v>
      </c>
      <c r="N1265" s="20">
        <v>0</v>
      </c>
      <c r="O1265" s="20">
        <v>0</v>
      </c>
      <c r="P1265" s="20">
        <v>0</v>
      </c>
      <c r="Q1265" s="20">
        <v>0</v>
      </c>
      <c r="R1265" s="20">
        <v>0</v>
      </c>
      <c r="S1265" s="20">
        <v>6000</v>
      </c>
      <c r="T1265" s="20">
        <v>0</v>
      </c>
      <c r="U1265" s="20">
        <v>0</v>
      </c>
      <c r="V1265" s="20">
        <v>0</v>
      </c>
      <c r="W1265" s="20">
        <v>0</v>
      </c>
      <c r="X1265" s="21">
        <v>6000</v>
      </c>
      <c r="Y1265" s="20" t="s">
        <v>3243</v>
      </c>
      <c r="Z1265" s="22">
        <v>1599</v>
      </c>
      <c r="AA1265" s="23">
        <f>+X1265-Z1265</f>
        <v>4401</v>
      </c>
    </row>
    <row r="1266" spans="1:27" s="17" customFormat="1" ht="60" customHeight="1">
      <c r="A1266" s="18">
        <v>41000</v>
      </c>
      <c r="B1266" s="19" t="s">
        <v>2779</v>
      </c>
      <c r="C1266" s="19" t="s">
        <v>120</v>
      </c>
      <c r="D1266" s="19" t="s">
        <v>656</v>
      </c>
      <c r="E1266" s="19" t="s">
        <v>516</v>
      </c>
      <c r="F1266" s="19" t="s">
        <v>2758</v>
      </c>
      <c r="G1266" s="19" t="s">
        <v>32</v>
      </c>
      <c r="H1266" s="20">
        <f t="shared" si="19"/>
        <v>233.33333333333334</v>
      </c>
      <c r="I1266" s="20">
        <v>0</v>
      </c>
      <c r="J1266" s="20">
        <v>0</v>
      </c>
      <c r="K1266" s="20">
        <v>0</v>
      </c>
      <c r="L1266" s="20">
        <v>0</v>
      </c>
      <c r="M1266" s="20">
        <v>0</v>
      </c>
      <c r="N1266" s="20">
        <v>0</v>
      </c>
      <c r="O1266" s="20">
        <v>0</v>
      </c>
      <c r="P1266" s="20">
        <v>0</v>
      </c>
      <c r="Q1266" s="20">
        <v>0</v>
      </c>
      <c r="R1266" s="20">
        <v>0</v>
      </c>
      <c r="S1266" s="20">
        <v>3500</v>
      </c>
      <c r="T1266" s="20">
        <v>0</v>
      </c>
      <c r="U1266" s="20">
        <v>0</v>
      </c>
      <c r="V1266" s="20">
        <v>0</v>
      </c>
      <c r="W1266" s="20">
        <v>0</v>
      </c>
      <c r="X1266" s="21">
        <v>3500</v>
      </c>
      <c r="Y1266" s="20" t="s">
        <v>3243</v>
      </c>
      <c r="Z1266" s="22">
        <v>291.5</v>
      </c>
      <c r="AA1266" s="23">
        <f>+X1266-Z1266</f>
        <v>3208.5</v>
      </c>
    </row>
    <row r="1267" spans="1:27" s="17" customFormat="1" ht="60" customHeight="1">
      <c r="A1267" s="18">
        <v>41395</v>
      </c>
      <c r="B1267" s="19" t="s">
        <v>2780</v>
      </c>
      <c r="C1267" s="19" t="s">
        <v>2781</v>
      </c>
      <c r="D1267" s="19" t="s">
        <v>1485</v>
      </c>
      <c r="E1267" s="19" t="s">
        <v>221</v>
      </c>
      <c r="F1267" s="19" t="s">
        <v>2758</v>
      </c>
      <c r="G1267" s="19" t="s">
        <v>42</v>
      </c>
      <c r="H1267" s="20">
        <f t="shared" si="19"/>
        <v>300</v>
      </c>
      <c r="I1267" s="20">
        <v>0</v>
      </c>
      <c r="J1267" s="20">
        <v>0</v>
      </c>
      <c r="K1267" s="20">
        <v>0</v>
      </c>
      <c r="L1267" s="20">
        <v>0</v>
      </c>
      <c r="M1267" s="20">
        <v>0</v>
      </c>
      <c r="N1267" s="20">
        <v>0</v>
      </c>
      <c r="O1267" s="20">
        <v>0</v>
      </c>
      <c r="P1267" s="20">
        <v>0</v>
      </c>
      <c r="Q1267" s="20">
        <v>0</v>
      </c>
      <c r="R1267" s="20">
        <v>0</v>
      </c>
      <c r="S1267" s="20">
        <v>4500</v>
      </c>
      <c r="T1267" s="20">
        <v>0</v>
      </c>
      <c r="U1267" s="20">
        <v>0</v>
      </c>
      <c r="V1267" s="20">
        <v>0</v>
      </c>
      <c r="W1267" s="20">
        <v>0</v>
      </c>
      <c r="X1267" s="21">
        <v>4500</v>
      </c>
      <c r="Y1267" s="20" t="s">
        <v>3243</v>
      </c>
      <c r="Z1267" s="22">
        <v>613.5</v>
      </c>
      <c r="AA1267" s="23">
        <f>+X1267-Z1267</f>
        <v>3886.5</v>
      </c>
    </row>
    <row r="1268" spans="1:27" s="17" customFormat="1" ht="60" customHeight="1">
      <c r="A1268" s="18">
        <v>41640</v>
      </c>
      <c r="B1268" s="19" t="s">
        <v>2782</v>
      </c>
      <c r="C1268" s="19" t="s">
        <v>1903</v>
      </c>
      <c r="D1268" s="19" t="s">
        <v>128</v>
      </c>
      <c r="E1268" s="19" t="s">
        <v>668</v>
      </c>
      <c r="F1268" s="19" t="s">
        <v>2758</v>
      </c>
      <c r="G1268" s="19" t="s">
        <v>204</v>
      </c>
      <c r="H1268" s="20">
        <f t="shared" si="19"/>
        <v>500</v>
      </c>
      <c r="I1268" s="20">
        <v>0</v>
      </c>
      <c r="J1268" s="20">
        <v>0</v>
      </c>
      <c r="K1268" s="20">
        <v>0</v>
      </c>
      <c r="L1268" s="20">
        <v>0</v>
      </c>
      <c r="M1268" s="20">
        <v>0</v>
      </c>
      <c r="N1268" s="20">
        <v>0</v>
      </c>
      <c r="O1268" s="20">
        <v>0</v>
      </c>
      <c r="P1268" s="20">
        <v>0</v>
      </c>
      <c r="Q1268" s="20">
        <v>0</v>
      </c>
      <c r="R1268" s="20">
        <v>0</v>
      </c>
      <c r="S1268" s="20">
        <v>7500</v>
      </c>
      <c r="T1268" s="20">
        <v>0</v>
      </c>
      <c r="U1268" s="20">
        <v>0</v>
      </c>
      <c r="V1268" s="20">
        <v>0</v>
      </c>
      <c r="W1268" s="20">
        <v>0</v>
      </c>
      <c r="X1268" s="21">
        <v>7500</v>
      </c>
      <c r="Y1268" s="20" t="s">
        <v>3243</v>
      </c>
      <c r="Z1268" s="22">
        <v>1354.5</v>
      </c>
      <c r="AA1268" s="23">
        <f>+X1268-Z1268</f>
        <v>6145.5</v>
      </c>
    </row>
    <row r="1269" spans="1:27" s="17" customFormat="1" ht="60" customHeight="1">
      <c r="A1269" s="18">
        <v>41640</v>
      </c>
      <c r="B1269" s="19" t="s">
        <v>2783</v>
      </c>
      <c r="C1269" s="19" t="s">
        <v>48</v>
      </c>
      <c r="D1269" s="19" t="s">
        <v>479</v>
      </c>
      <c r="E1269" s="19" t="s">
        <v>262</v>
      </c>
      <c r="F1269" s="19" t="s">
        <v>2758</v>
      </c>
      <c r="G1269" s="19" t="s">
        <v>204</v>
      </c>
      <c r="H1269" s="20">
        <f t="shared" si="19"/>
        <v>733.33333333333337</v>
      </c>
      <c r="I1269" s="20">
        <v>0</v>
      </c>
      <c r="J1269" s="20">
        <v>0</v>
      </c>
      <c r="K1269" s="20">
        <v>0</v>
      </c>
      <c r="L1269" s="20">
        <v>0</v>
      </c>
      <c r="M1269" s="20">
        <v>0</v>
      </c>
      <c r="N1269" s="20">
        <v>0</v>
      </c>
      <c r="O1269" s="20">
        <v>0</v>
      </c>
      <c r="P1269" s="20">
        <v>0</v>
      </c>
      <c r="Q1269" s="20">
        <v>0</v>
      </c>
      <c r="R1269" s="20">
        <v>0</v>
      </c>
      <c r="S1269" s="20">
        <v>11000</v>
      </c>
      <c r="T1269" s="20">
        <v>0</v>
      </c>
      <c r="U1269" s="20">
        <v>0</v>
      </c>
      <c r="V1269" s="20">
        <v>0</v>
      </c>
      <c r="W1269" s="20">
        <v>0</v>
      </c>
      <c r="X1269" s="21">
        <v>11000</v>
      </c>
      <c r="Y1269" s="20" t="s">
        <v>3243</v>
      </c>
      <c r="Z1269" s="22">
        <v>4258.5</v>
      </c>
      <c r="AA1269" s="23">
        <f>+X1269-Z1269</f>
        <v>6741.5</v>
      </c>
    </row>
    <row r="1270" spans="1:27" s="17" customFormat="1" ht="60" customHeight="1">
      <c r="A1270" s="18">
        <v>41640</v>
      </c>
      <c r="B1270" s="19" t="s">
        <v>2784</v>
      </c>
      <c r="C1270" s="19" t="s">
        <v>301</v>
      </c>
      <c r="D1270" s="19" t="s">
        <v>363</v>
      </c>
      <c r="E1270" s="19" t="s">
        <v>2071</v>
      </c>
      <c r="F1270" s="19" t="s">
        <v>2758</v>
      </c>
      <c r="G1270" s="19" t="s">
        <v>204</v>
      </c>
      <c r="H1270" s="20">
        <f t="shared" si="19"/>
        <v>733.33333333333337</v>
      </c>
      <c r="I1270" s="20">
        <v>11000</v>
      </c>
      <c r="J1270" s="20">
        <v>0</v>
      </c>
      <c r="K1270" s="20">
        <v>0</v>
      </c>
      <c r="L1270" s="20">
        <v>0</v>
      </c>
      <c r="M1270" s="20">
        <v>0</v>
      </c>
      <c r="N1270" s="20">
        <v>0</v>
      </c>
      <c r="O1270" s="20">
        <v>0</v>
      </c>
      <c r="P1270" s="20">
        <v>0</v>
      </c>
      <c r="Q1270" s="20">
        <v>0</v>
      </c>
      <c r="R1270" s="20">
        <v>0</v>
      </c>
      <c r="S1270" s="20">
        <v>11000</v>
      </c>
      <c r="T1270" s="20">
        <v>0</v>
      </c>
      <c r="U1270" s="20">
        <v>0</v>
      </c>
      <c r="V1270" s="20">
        <v>0</v>
      </c>
      <c r="W1270" s="20">
        <v>0</v>
      </c>
      <c r="X1270" s="21">
        <v>22000</v>
      </c>
      <c r="Y1270" s="20" t="s">
        <v>3243</v>
      </c>
      <c r="Z1270" s="22">
        <v>5224.5</v>
      </c>
      <c r="AA1270" s="23">
        <f>+X1270-Z1270</f>
        <v>16775.5</v>
      </c>
    </row>
    <row r="1271" spans="1:27" s="17" customFormat="1" ht="60" customHeight="1">
      <c r="A1271" s="18">
        <v>41640</v>
      </c>
      <c r="B1271" s="19" t="s">
        <v>2785</v>
      </c>
      <c r="C1271" s="19" t="s">
        <v>196</v>
      </c>
      <c r="D1271" s="19" t="s">
        <v>422</v>
      </c>
      <c r="E1271" s="19" t="s">
        <v>2728</v>
      </c>
      <c r="F1271" s="19" t="s">
        <v>2758</v>
      </c>
      <c r="G1271" s="19" t="s">
        <v>159</v>
      </c>
      <c r="H1271" s="20">
        <f t="shared" si="19"/>
        <v>666.66666666666663</v>
      </c>
      <c r="I1271" s="20">
        <v>0</v>
      </c>
      <c r="J1271" s="20">
        <v>0</v>
      </c>
      <c r="K1271" s="20">
        <v>0</v>
      </c>
      <c r="L1271" s="20">
        <v>0</v>
      </c>
      <c r="M1271" s="20">
        <v>0</v>
      </c>
      <c r="N1271" s="20">
        <v>0</v>
      </c>
      <c r="O1271" s="20">
        <v>0</v>
      </c>
      <c r="P1271" s="20">
        <v>0</v>
      </c>
      <c r="Q1271" s="20">
        <v>0</v>
      </c>
      <c r="R1271" s="20">
        <v>0</v>
      </c>
      <c r="S1271" s="20">
        <v>10000</v>
      </c>
      <c r="T1271" s="20">
        <v>0</v>
      </c>
      <c r="U1271" s="20">
        <v>0</v>
      </c>
      <c r="V1271" s="20">
        <v>0</v>
      </c>
      <c r="W1271" s="20">
        <v>0</v>
      </c>
      <c r="X1271" s="21">
        <v>10000</v>
      </c>
      <c r="Y1271" s="20" t="s">
        <v>3243</v>
      </c>
      <c r="Z1271" s="22">
        <v>4211.5</v>
      </c>
      <c r="AA1271" s="23">
        <f>+X1271-Z1271</f>
        <v>5788.5</v>
      </c>
    </row>
    <row r="1272" spans="1:27" s="17" customFormat="1" ht="60" customHeight="1">
      <c r="A1272" s="18">
        <v>41640</v>
      </c>
      <c r="B1272" s="19" t="s">
        <v>2786</v>
      </c>
      <c r="C1272" s="19" t="s">
        <v>96</v>
      </c>
      <c r="D1272" s="19" t="s">
        <v>29</v>
      </c>
      <c r="E1272" s="19" t="s">
        <v>185</v>
      </c>
      <c r="F1272" s="19" t="s">
        <v>2758</v>
      </c>
      <c r="G1272" s="19" t="s">
        <v>55</v>
      </c>
      <c r="H1272" s="20">
        <f t="shared" si="19"/>
        <v>500</v>
      </c>
      <c r="I1272" s="20">
        <v>0</v>
      </c>
      <c r="J1272" s="20">
        <v>0</v>
      </c>
      <c r="K1272" s="20">
        <v>0</v>
      </c>
      <c r="L1272" s="20">
        <v>0</v>
      </c>
      <c r="M1272" s="20">
        <v>0</v>
      </c>
      <c r="N1272" s="20">
        <v>0</v>
      </c>
      <c r="O1272" s="20">
        <v>0</v>
      </c>
      <c r="P1272" s="20">
        <v>0</v>
      </c>
      <c r="Q1272" s="20">
        <v>0</v>
      </c>
      <c r="R1272" s="20">
        <v>0</v>
      </c>
      <c r="S1272" s="20">
        <v>7500</v>
      </c>
      <c r="T1272" s="20">
        <v>0</v>
      </c>
      <c r="U1272" s="20">
        <v>0</v>
      </c>
      <c r="V1272" s="20">
        <v>0</v>
      </c>
      <c r="W1272" s="20">
        <v>0</v>
      </c>
      <c r="X1272" s="21">
        <v>7500</v>
      </c>
      <c r="Y1272" s="20" t="s">
        <v>3243</v>
      </c>
      <c r="Z1272" s="22">
        <v>1354.5</v>
      </c>
      <c r="AA1272" s="23">
        <f>+X1272-Z1272</f>
        <v>6145.5</v>
      </c>
    </row>
    <row r="1273" spans="1:27" s="17" customFormat="1" ht="60" customHeight="1">
      <c r="A1273" s="18">
        <v>41640</v>
      </c>
      <c r="B1273" s="19" t="s">
        <v>2787</v>
      </c>
      <c r="C1273" s="19" t="s">
        <v>139</v>
      </c>
      <c r="D1273" s="19" t="s">
        <v>641</v>
      </c>
      <c r="E1273" s="19" t="s">
        <v>1822</v>
      </c>
      <c r="F1273" s="19" t="s">
        <v>2758</v>
      </c>
      <c r="G1273" s="19" t="s">
        <v>2788</v>
      </c>
      <c r="H1273" s="20">
        <f t="shared" si="19"/>
        <v>333.33333333333331</v>
      </c>
      <c r="I1273" s="20">
        <v>0</v>
      </c>
      <c r="J1273" s="20">
        <v>0</v>
      </c>
      <c r="K1273" s="20">
        <v>0</v>
      </c>
      <c r="L1273" s="20">
        <v>0</v>
      </c>
      <c r="M1273" s="20">
        <v>0</v>
      </c>
      <c r="N1273" s="20">
        <v>0</v>
      </c>
      <c r="O1273" s="20">
        <v>0</v>
      </c>
      <c r="P1273" s="20">
        <v>0</v>
      </c>
      <c r="Q1273" s="20">
        <v>0</v>
      </c>
      <c r="R1273" s="20">
        <v>0</v>
      </c>
      <c r="S1273" s="20">
        <v>5000</v>
      </c>
      <c r="T1273" s="20">
        <v>0</v>
      </c>
      <c r="U1273" s="20">
        <v>0</v>
      </c>
      <c r="V1273" s="20">
        <v>0</v>
      </c>
      <c r="W1273" s="20">
        <v>0</v>
      </c>
      <c r="X1273" s="21">
        <v>5000</v>
      </c>
      <c r="Y1273" s="20" t="s">
        <v>3243</v>
      </c>
      <c r="Z1273" s="22">
        <v>723.5</v>
      </c>
      <c r="AA1273" s="23">
        <f>+X1273-Z1273</f>
        <v>4276.5</v>
      </c>
    </row>
    <row r="1274" spans="1:27" s="17" customFormat="1" ht="60" customHeight="1">
      <c r="A1274" s="18">
        <v>41640</v>
      </c>
      <c r="B1274" s="19" t="s">
        <v>2789</v>
      </c>
      <c r="C1274" s="19" t="s">
        <v>99</v>
      </c>
      <c r="D1274" s="19" t="s">
        <v>785</v>
      </c>
      <c r="E1274" s="19" t="s">
        <v>2790</v>
      </c>
      <c r="F1274" s="19" t="s">
        <v>2758</v>
      </c>
      <c r="G1274" s="19" t="s">
        <v>748</v>
      </c>
      <c r="H1274" s="20">
        <f t="shared" si="19"/>
        <v>733.33333333333337</v>
      </c>
      <c r="I1274" s="20">
        <v>0</v>
      </c>
      <c r="J1274" s="20">
        <v>0</v>
      </c>
      <c r="K1274" s="20">
        <v>6000</v>
      </c>
      <c r="L1274" s="20">
        <v>0</v>
      </c>
      <c r="M1274" s="20">
        <v>0</v>
      </c>
      <c r="N1274" s="20">
        <v>0</v>
      </c>
      <c r="O1274" s="20">
        <v>0</v>
      </c>
      <c r="P1274" s="20">
        <v>0</v>
      </c>
      <c r="Q1274" s="20">
        <v>0</v>
      </c>
      <c r="R1274" s="20">
        <v>0</v>
      </c>
      <c r="S1274" s="20">
        <v>11000</v>
      </c>
      <c r="T1274" s="20">
        <v>0</v>
      </c>
      <c r="U1274" s="20">
        <v>0</v>
      </c>
      <c r="V1274" s="20">
        <v>0</v>
      </c>
      <c r="W1274" s="20">
        <v>0</v>
      </c>
      <c r="X1274" s="21">
        <v>17000</v>
      </c>
      <c r="Y1274" s="20" t="s">
        <v>3243</v>
      </c>
      <c r="Z1274" s="22">
        <v>3897.5</v>
      </c>
      <c r="AA1274" s="23">
        <f>+X1274-Z1274</f>
        <v>13102.5</v>
      </c>
    </row>
    <row r="1275" spans="1:27" s="17" customFormat="1" ht="60" customHeight="1">
      <c r="A1275" s="18">
        <v>41640</v>
      </c>
      <c r="B1275" s="19" t="s">
        <v>2791</v>
      </c>
      <c r="C1275" s="19" t="s">
        <v>244</v>
      </c>
      <c r="D1275" s="19" t="s">
        <v>78</v>
      </c>
      <c r="E1275" s="19" t="s">
        <v>2792</v>
      </c>
      <c r="F1275" s="19" t="s">
        <v>2758</v>
      </c>
      <c r="G1275" s="19" t="s">
        <v>204</v>
      </c>
      <c r="H1275" s="20">
        <f t="shared" si="19"/>
        <v>566.66666666666663</v>
      </c>
      <c r="I1275" s="20">
        <v>0</v>
      </c>
      <c r="J1275" s="20">
        <v>0</v>
      </c>
      <c r="K1275" s="20">
        <v>0</v>
      </c>
      <c r="L1275" s="20">
        <v>0</v>
      </c>
      <c r="M1275" s="20">
        <v>0</v>
      </c>
      <c r="N1275" s="20">
        <v>0</v>
      </c>
      <c r="O1275" s="20">
        <v>0</v>
      </c>
      <c r="P1275" s="20">
        <v>0</v>
      </c>
      <c r="Q1275" s="20">
        <v>0</v>
      </c>
      <c r="R1275" s="20">
        <v>0</v>
      </c>
      <c r="S1275" s="20">
        <v>8500</v>
      </c>
      <c r="T1275" s="20">
        <v>0</v>
      </c>
      <c r="U1275" s="20">
        <v>0</v>
      </c>
      <c r="V1275" s="20">
        <v>0</v>
      </c>
      <c r="W1275" s="20">
        <v>0</v>
      </c>
      <c r="X1275" s="21">
        <v>8500</v>
      </c>
      <c r="Y1275" s="20" t="s">
        <v>3243</v>
      </c>
      <c r="Z1275" s="22">
        <v>3108</v>
      </c>
      <c r="AA1275" s="23">
        <f>+X1275-Z1275</f>
        <v>5392</v>
      </c>
    </row>
    <row r="1276" spans="1:27" s="17" customFormat="1" ht="60" customHeight="1">
      <c r="A1276" s="18">
        <v>41640</v>
      </c>
      <c r="B1276" s="19" t="s">
        <v>2793</v>
      </c>
      <c r="C1276" s="19" t="s">
        <v>142</v>
      </c>
      <c r="D1276" s="19" t="s">
        <v>87</v>
      </c>
      <c r="E1276" s="19" t="s">
        <v>2794</v>
      </c>
      <c r="F1276" s="19" t="s">
        <v>2758</v>
      </c>
      <c r="G1276" s="19" t="s">
        <v>204</v>
      </c>
      <c r="H1276" s="20">
        <f t="shared" si="19"/>
        <v>466.66666666666669</v>
      </c>
      <c r="I1276" s="20">
        <v>0</v>
      </c>
      <c r="J1276" s="20">
        <v>0</v>
      </c>
      <c r="K1276" s="20">
        <v>0</v>
      </c>
      <c r="L1276" s="20">
        <v>0</v>
      </c>
      <c r="M1276" s="20">
        <v>0</v>
      </c>
      <c r="N1276" s="20">
        <v>0</v>
      </c>
      <c r="O1276" s="20">
        <v>0</v>
      </c>
      <c r="P1276" s="20">
        <v>0</v>
      </c>
      <c r="Q1276" s="20">
        <v>0</v>
      </c>
      <c r="R1276" s="20">
        <v>0</v>
      </c>
      <c r="S1276" s="20">
        <v>7000</v>
      </c>
      <c r="T1276" s="20">
        <v>0</v>
      </c>
      <c r="U1276" s="20">
        <v>0</v>
      </c>
      <c r="V1276" s="20">
        <v>0</v>
      </c>
      <c r="W1276" s="20">
        <v>0</v>
      </c>
      <c r="X1276" s="21">
        <v>7000</v>
      </c>
      <c r="Y1276" s="20" t="s">
        <v>3243</v>
      </c>
      <c r="Z1276" s="22">
        <v>1228</v>
      </c>
      <c r="AA1276" s="23">
        <f>+X1276-Z1276</f>
        <v>5772</v>
      </c>
    </row>
    <row r="1277" spans="1:27" s="17" customFormat="1" ht="60" customHeight="1">
      <c r="A1277" s="18">
        <v>41640</v>
      </c>
      <c r="B1277" s="19" t="s">
        <v>2795</v>
      </c>
      <c r="C1277" s="19" t="s">
        <v>753</v>
      </c>
      <c r="D1277" s="19" t="s">
        <v>916</v>
      </c>
      <c r="E1277" s="19" t="s">
        <v>2796</v>
      </c>
      <c r="F1277" s="19" t="s">
        <v>2758</v>
      </c>
      <c r="G1277" s="19" t="s">
        <v>42</v>
      </c>
      <c r="H1277" s="20">
        <f t="shared" si="19"/>
        <v>333.33333333333331</v>
      </c>
      <c r="I1277" s="20">
        <v>0</v>
      </c>
      <c r="J1277" s="20">
        <v>0</v>
      </c>
      <c r="K1277" s="20">
        <v>0</v>
      </c>
      <c r="L1277" s="20">
        <v>0</v>
      </c>
      <c r="M1277" s="20">
        <v>0</v>
      </c>
      <c r="N1277" s="20">
        <v>0</v>
      </c>
      <c r="O1277" s="20">
        <v>0</v>
      </c>
      <c r="P1277" s="20">
        <v>0</v>
      </c>
      <c r="Q1277" s="20">
        <v>0</v>
      </c>
      <c r="R1277" s="20">
        <v>0</v>
      </c>
      <c r="S1277" s="20">
        <v>5000</v>
      </c>
      <c r="T1277" s="20">
        <v>0</v>
      </c>
      <c r="U1277" s="20">
        <v>0</v>
      </c>
      <c r="V1277" s="20">
        <v>0</v>
      </c>
      <c r="W1277" s="20">
        <v>0</v>
      </c>
      <c r="X1277" s="21">
        <v>5000</v>
      </c>
      <c r="Y1277" s="20" t="s">
        <v>3243</v>
      </c>
      <c r="Z1277" s="22">
        <v>723.5</v>
      </c>
      <c r="AA1277" s="23">
        <f>+X1277-Z1277</f>
        <v>4276.5</v>
      </c>
    </row>
    <row r="1278" spans="1:27" s="17" customFormat="1" ht="60" customHeight="1">
      <c r="A1278" s="18">
        <v>41640</v>
      </c>
      <c r="B1278" s="19" t="s">
        <v>2797</v>
      </c>
      <c r="C1278" s="19" t="s">
        <v>656</v>
      </c>
      <c r="D1278" s="19" t="s">
        <v>1669</v>
      </c>
      <c r="E1278" s="19" t="s">
        <v>2798</v>
      </c>
      <c r="F1278" s="19" t="s">
        <v>2758</v>
      </c>
      <c r="G1278" s="19" t="s">
        <v>42</v>
      </c>
      <c r="H1278" s="20">
        <f t="shared" si="19"/>
        <v>400</v>
      </c>
      <c r="I1278" s="20">
        <v>0</v>
      </c>
      <c r="J1278" s="20">
        <v>0</v>
      </c>
      <c r="K1278" s="20">
        <v>0</v>
      </c>
      <c r="L1278" s="20">
        <v>0</v>
      </c>
      <c r="M1278" s="20">
        <v>0</v>
      </c>
      <c r="N1278" s="20">
        <v>0</v>
      </c>
      <c r="O1278" s="20">
        <v>0</v>
      </c>
      <c r="P1278" s="20">
        <v>0</v>
      </c>
      <c r="Q1278" s="20">
        <v>0</v>
      </c>
      <c r="R1278" s="20">
        <v>0</v>
      </c>
      <c r="S1278" s="20">
        <v>6000</v>
      </c>
      <c r="T1278" s="20">
        <v>0</v>
      </c>
      <c r="U1278" s="20">
        <v>0</v>
      </c>
      <c r="V1278" s="20">
        <v>0</v>
      </c>
      <c r="W1278" s="20">
        <v>0</v>
      </c>
      <c r="X1278" s="21">
        <v>6000</v>
      </c>
      <c r="Y1278" s="20" t="s">
        <v>3243</v>
      </c>
      <c r="Z1278" s="22">
        <v>974</v>
      </c>
      <c r="AA1278" s="23">
        <f>+X1278-Z1278</f>
        <v>5026</v>
      </c>
    </row>
    <row r="1279" spans="1:27" s="17" customFormat="1" ht="60" customHeight="1">
      <c r="A1279" s="18">
        <v>41640</v>
      </c>
      <c r="B1279" s="19" t="s">
        <v>2799</v>
      </c>
      <c r="C1279" s="19" t="s">
        <v>506</v>
      </c>
      <c r="D1279" s="19" t="s">
        <v>660</v>
      </c>
      <c r="E1279" s="19" t="s">
        <v>2800</v>
      </c>
      <c r="F1279" s="19" t="s">
        <v>2758</v>
      </c>
      <c r="G1279" s="19" t="s">
        <v>32</v>
      </c>
      <c r="H1279" s="20">
        <f t="shared" si="19"/>
        <v>300</v>
      </c>
      <c r="I1279" s="20">
        <v>0</v>
      </c>
      <c r="J1279" s="20">
        <v>0</v>
      </c>
      <c r="K1279" s="20">
        <v>0</v>
      </c>
      <c r="L1279" s="20">
        <v>0</v>
      </c>
      <c r="M1279" s="20">
        <v>0</v>
      </c>
      <c r="N1279" s="20">
        <v>0</v>
      </c>
      <c r="O1279" s="20">
        <v>0</v>
      </c>
      <c r="P1279" s="20">
        <v>0</v>
      </c>
      <c r="Q1279" s="20">
        <v>0</v>
      </c>
      <c r="R1279" s="20">
        <v>0</v>
      </c>
      <c r="S1279" s="20">
        <v>4500</v>
      </c>
      <c r="T1279" s="20">
        <v>0</v>
      </c>
      <c r="U1279" s="20">
        <v>0</v>
      </c>
      <c r="V1279" s="20">
        <v>0</v>
      </c>
      <c r="W1279" s="20">
        <v>0</v>
      </c>
      <c r="X1279" s="21">
        <v>4500</v>
      </c>
      <c r="Y1279" s="20" t="s">
        <v>3243</v>
      </c>
      <c r="Z1279" s="22">
        <v>1513.5</v>
      </c>
      <c r="AA1279" s="23">
        <f>+X1279-Z1279</f>
        <v>2986.5</v>
      </c>
    </row>
    <row r="1280" spans="1:27" s="17" customFormat="1" ht="60" customHeight="1">
      <c r="A1280" s="18">
        <v>41640</v>
      </c>
      <c r="B1280" s="19" t="s">
        <v>2801</v>
      </c>
      <c r="C1280" s="19" t="s">
        <v>35</v>
      </c>
      <c r="D1280" s="19" t="s">
        <v>48</v>
      </c>
      <c r="E1280" s="19" t="s">
        <v>2802</v>
      </c>
      <c r="F1280" s="19" t="s">
        <v>2758</v>
      </c>
      <c r="G1280" s="19" t="s">
        <v>37</v>
      </c>
      <c r="H1280" s="20">
        <f t="shared" si="19"/>
        <v>200</v>
      </c>
      <c r="I1280" s="20">
        <v>0</v>
      </c>
      <c r="J1280" s="20">
        <v>0</v>
      </c>
      <c r="K1280" s="20">
        <v>0</v>
      </c>
      <c r="L1280" s="20">
        <v>0</v>
      </c>
      <c r="M1280" s="20">
        <v>0</v>
      </c>
      <c r="N1280" s="20">
        <v>0</v>
      </c>
      <c r="O1280" s="20">
        <v>0</v>
      </c>
      <c r="P1280" s="20">
        <v>0</v>
      </c>
      <c r="Q1280" s="20">
        <v>0</v>
      </c>
      <c r="R1280" s="20">
        <v>0</v>
      </c>
      <c r="S1280" s="20">
        <v>3000</v>
      </c>
      <c r="T1280" s="20">
        <v>0</v>
      </c>
      <c r="U1280" s="20">
        <v>0</v>
      </c>
      <c r="V1280" s="20">
        <v>0</v>
      </c>
      <c r="W1280" s="20">
        <v>0</v>
      </c>
      <c r="X1280" s="21">
        <v>3000</v>
      </c>
      <c r="Y1280" s="20" t="s">
        <v>3243</v>
      </c>
      <c r="Z1280" s="22">
        <v>197</v>
      </c>
      <c r="AA1280" s="23">
        <f>+X1280-Z1280</f>
        <v>2803</v>
      </c>
    </row>
    <row r="1281" spans="1:27" s="17" customFormat="1" ht="60" customHeight="1">
      <c r="A1281" s="18">
        <v>41640</v>
      </c>
      <c r="B1281" s="19" t="s">
        <v>2803</v>
      </c>
      <c r="C1281" s="19" t="s">
        <v>1155</v>
      </c>
      <c r="D1281" s="19" t="s">
        <v>139</v>
      </c>
      <c r="E1281" s="19" t="s">
        <v>2804</v>
      </c>
      <c r="F1281" s="19" t="s">
        <v>2758</v>
      </c>
      <c r="G1281" s="19" t="s">
        <v>37</v>
      </c>
      <c r="H1281" s="20">
        <f t="shared" si="19"/>
        <v>200</v>
      </c>
      <c r="I1281" s="20">
        <v>0</v>
      </c>
      <c r="J1281" s="20">
        <v>0</v>
      </c>
      <c r="K1281" s="20">
        <v>0</v>
      </c>
      <c r="L1281" s="20">
        <v>0</v>
      </c>
      <c r="M1281" s="20">
        <v>0</v>
      </c>
      <c r="N1281" s="20">
        <v>0</v>
      </c>
      <c r="O1281" s="20">
        <v>0</v>
      </c>
      <c r="P1281" s="20">
        <v>0</v>
      </c>
      <c r="Q1281" s="20">
        <v>0</v>
      </c>
      <c r="R1281" s="20">
        <v>0</v>
      </c>
      <c r="S1281" s="20">
        <v>3000</v>
      </c>
      <c r="T1281" s="20">
        <v>0</v>
      </c>
      <c r="U1281" s="20">
        <v>0</v>
      </c>
      <c r="V1281" s="20">
        <v>0</v>
      </c>
      <c r="W1281" s="20">
        <v>0</v>
      </c>
      <c r="X1281" s="21">
        <v>3000</v>
      </c>
      <c r="Y1281" s="20" t="s">
        <v>3243</v>
      </c>
      <c r="Z1281" s="22">
        <v>970</v>
      </c>
      <c r="AA1281" s="23">
        <f>+X1281-Z1281</f>
        <v>2030</v>
      </c>
    </row>
    <row r="1282" spans="1:27" s="17" customFormat="1" ht="60" customHeight="1">
      <c r="A1282" s="18">
        <v>41645</v>
      </c>
      <c r="B1282" s="19" t="s">
        <v>2805</v>
      </c>
      <c r="C1282" s="19" t="s">
        <v>752</v>
      </c>
      <c r="D1282" s="19" t="s">
        <v>672</v>
      </c>
      <c r="E1282" s="19" t="s">
        <v>519</v>
      </c>
      <c r="F1282" s="19" t="s">
        <v>2758</v>
      </c>
      <c r="G1282" s="19" t="s">
        <v>204</v>
      </c>
      <c r="H1282" s="20">
        <f t="shared" si="19"/>
        <v>466.66666666666669</v>
      </c>
      <c r="I1282" s="20">
        <v>0</v>
      </c>
      <c r="J1282" s="20">
        <v>0</v>
      </c>
      <c r="K1282" s="20">
        <v>0</v>
      </c>
      <c r="L1282" s="20">
        <v>0</v>
      </c>
      <c r="M1282" s="20">
        <v>0</v>
      </c>
      <c r="N1282" s="20">
        <v>0</v>
      </c>
      <c r="O1282" s="20">
        <v>0</v>
      </c>
      <c r="P1282" s="20">
        <v>0</v>
      </c>
      <c r="Q1282" s="20">
        <v>0</v>
      </c>
      <c r="R1282" s="20">
        <v>0</v>
      </c>
      <c r="S1282" s="20">
        <v>7000</v>
      </c>
      <c r="T1282" s="20">
        <v>0</v>
      </c>
      <c r="U1282" s="20">
        <v>0</v>
      </c>
      <c r="V1282" s="20">
        <v>0</v>
      </c>
      <c r="W1282" s="20">
        <v>0</v>
      </c>
      <c r="X1282" s="21">
        <v>7000</v>
      </c>
      <c r="Y1282" s="20" t="s">
        <v>3243</v>
      </c>
      <c r="Z1282" s="22">
        <v>1728</v>
      </c>
      <c r="AA1282" s="23">
        <f>+X1282-Z1282</f>
        <v>5272</v>
      </c>
    </row>
    <row r="1283" spans="1:27" s="17" customFormat="1" ht="60" customHeight="1">
      <c r="A1283" s="18">
        <v>41655.581944444442</v>
      </c>
      <c r="B1283" s="19" t="s">
        <v>2806</v>
      </c>
      <c r="C1283" s="19" t="s">
        <v>216</v>
      </c>
      <c r="D1283" s="19" t="s">
        <v>572</v>
      </c>
      <c r="E1283" s="19" t="s">
        <v>2807</v>
      </c>
      <c r="F1283" s="19" t="s">
        <v>2758</v>
      </c>
      <c r="G1283" s="19" t="s">
        <v>32</v>
      </c>
      <c r="H1283" s="20">
        <f t="shared" si="19"/>
        <v>300</v>
      </c>
      <c r="I1283" s="20">
        <v>0</v>
      </c>
      <c r="J1283" s="20">
        <v>0</v>
      </c>
      <c r="K1283" s="20">
        <v>0</v>
      </c>
      <c r="L1283" s="20">
        <v>0</v>
      </c>
      <c r="M1283" s="20">
        <v>0</v>
      </c>
      <c r="N1283" s="20">
        <v>0</v>
      </c>
      <c r="O1283" s="20">
        <v>0</v>
      </c>
      <c r="P1283" s="20">
        <v>0</v>
      </c>
      <c r="Q1283" s="20">
        <v>0</v>
      </c>
      <c r="R1283" s="20">
        <v>0</v>
      </c>
      <c r="S1283" s="20">
        <v>4500</v>
      </c>
      <c r="T1283" s="20">
        <v>0</v>
      </c>
      <c r="U1283" s="20">
        <v>0</v>
      </c>
      <c r="V1283" s="20">
        <v>0</v>
      </c>
      <c r="W1283" s="20">
        <v>0</v>
      </c>
      <c r="X1283" s="21">
        <v>4500</v>
      </c>
      <c r="Y1283" s="20" t="s">
        <v>3243</v>
      </c>
      <c r="Z1283" s="22">
        <v>2286.5</v>
      </c>
      <c r="AA1283" s="23">
        <f>+X1283-Z1283</f>
        <v>2213.5</v>
      </c>
    </row>
    <row r="1284" spans="1:27" s="17" customFormat="1" ht="60" customHeight="1">
      <c r="A1284" s="18">
        <v>41655</v>
      </c>
      <c r="B1284" s="19" t="s">
        <v>2808</v>
      </c>
      <c r="C1284" s="19" t="s">
        <v>87</v>
      </c>
      <c r="D1284" s="19" t="s">
        <v>69</v>
      </c>
      <c r="E1284" s="19" t="s">
        <v>1366</v>
      </c>
      <c r="F1284" s="19" t="s">
        <v>2758</v>
      </c>
      <c r="G1284" s="19" t="s">
        <v>55</v>
      </c>
      <c r="H1284" s="20">
        <f t="shared" si="19"/>
        <v>333.33333333333331</v>
      </c>
      <c r="I1284" s="20">
        <v>0</v>
      </c>
      <c r="J1284" s="20">
        <v>0</v>
      </c>
      <c r="K1284" s="20">
        <v>0</v>
      </c>
      <c r="L1284" s="20">
        <v>0</v>
      </c>
      <c r="M1284" s="20">
        <v>0</v>
      </c>
      <c r="N1284" s="20">
        <v>0</v>
      </c>
      <c r="O1284" s="20">
        <v>0</v>
      </c>
      <c r="P1284" s="20">
        <v>0</v>
      </c>
      <c r="Q1284" s="20">
        <v>0</v>
      </c>
      <c r="R1284" s="20">
        <v>0</v>
      </c>
      <c r="S1284" s="20">
        <v>5000</v>
      </c>
      <c r="T1284" s="20">
        <v>0</v>
      </c>
      <c r="U1284" s="20">
        <v>0</v>
      </c>
      <c r="V1284" s="20">
        <v>0</v>
      </c>
      <c r="W1284" s="20">
        <v>0</v>
      </c>
      <c r="X1284" s="21">
        <v>5000</v>
      </c>
      <c r="Y1284" s="20" t="s">
        <v>3243</v>
      </c>
      <c r="Z1284" s="22">
        <v>1223.5</v>
      </c>
      <c r="AA1284" s="23">
        <f>+X1284-Z1284</f>
        <v>3776.5</v>
      </c>
    </row>
    <row r="1285" spans="1:27" s="17" customFormat="1" ht="60" customHeight="1">
      <c r="A1285" s="18">
        <v>41655</v>
      </c>
      <c r="B1285" s="19" t="s">
        <v>2809</v>
      </c>
      <c r="C1285" s="19" t="s">
        <v>48</v>
      </c>
      <c r="D1285" s="19" t="s">
        <v>216</v>
      </c>
      <c r="E1285" s="19" t="s">
        <v>2810</v>
      </c>
      <c r="F1285" s="19" t="s">
        <v>2758</v>
      </c>
      <c r="G1285" s="19" t="s">
        <v>291</v>
      </c>
      <c r="H1285" s="20">
        <f t="shared" si="19"/>
        <v>141.16666666666666</v>
      </c>
      <c r="I1285" s="20">
        <v>0</v>
      </c>
      <c r="J1285" s="20">
        <v>0</v>
      </c>
      <c r="K1285" s="20">
        <v>0</v>
      </c>
      <c r="L1285" s="20">
        <v>0</v>
      </c>
      <c r="M1285" s="20">
        <v>0</v>
      </c>
      <c r="N1285" s="20">
        <v>0</v>
      </c>
      <c r="O1285" s="20">
        <v>0</v>
      </c>
      <c r="P1285" s="20">
        <v>0</v>
      </c>
      <c r="Q1285" s="20">
        <v>0</v>
      </c>
      <c r="R1285" s="20">
        <v>62.5</v>
      </c>
      <c r="S1285" s="20">
        <v>2117.5</v>
      </c>
      <c r="T1285" s="20">
        <v>0</v>
      </c>
      <c r="U1285" s="20">
        <v>0</v>
      </c>
      <c r="V1285" s="20">
        <v>0</v>
      </c>
      <c r="W1285" s="20">
        <v>0</v>
      </c>
      <c r="X1285" s="21">
        <v>2180</v>
      </c>
      <c r="Y1285" s="20" t="s">
        <v>3243</v>
      </c>
      <c r="Z1285" s="22">
        <v>84.5</v>
      </c>
      <c r="AA1285" s="23">
        <f>+X1285-Z1285</f>
        <v>2095.5</v>
      </c>
    </row>
    <row r="1286" spans="1:27" s="17" customFormat="1" ht="60" customHeight="1">
      <c r="A1286" s="18">
        <v>41655.713194444441</v>
      </c>
      <c r="B1286" s="19" t="s">
        <v>2811</v>
      </c>
      <c r="C1286" s="19" t="s">
        <v>656</v>
      </c>
      <c r="D1286" s="19" t="s">
        <v>254</v>
      </c>
      <c r="E1286" s="19" t="s">
        <v>2812</v>
      </c>
      <c r="F1286" s="19" t="s">
        <v>2758</v>
      </c>
      <c r="G1286" s="19" t="s">
        <v>42</v>
      </c>
      <c r="H1286" s="20">
        <f t="shared" si="19"/>
        <v>233.33333333333334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  <c r="N1286" s="20">
        <v>0</v>
      </c>
      <c r="O1286" s="20">
        <v>0</v>
      </c>
      <c r="P1286" s="20">
        <v>0</v>
      </c>
      <c r="Q1286" s="20">
        <v>0</v>
      </c>
      <c r="R1286" s="20">
        <v>0</v>
      </c>
      <c r="S1286" s="20">
        <v>3500</v>
      </c>
      <c r="T1286" s="20">
        <v>0</v>
      </c>
      <c r="U1286" s="20">
        <v>0</v>
      </c>
      <c r="V1286" s="20">
        <v>0</v>
      </c>
      <c r="W1286" s="20">
        <v>0</v>
      </c>
      <c r="X1286" s="21">
        <v>3500</v>
      </c>
      <c r="Y1286" s="20" t="s">
        <v>3243</v>
      </c>
      <c r="Z1286" s="22">
        <v>291.5</v>
      </c>
      <c r="AA1286" s="23">
        <f>+X1286-Z1286</f>
        <v>3208.5</v>
      </c>
    </row>
    <row r="1287" spans="1:27" s="17" customFormat="1" ht="60" customHeight="1">
      <c r="A1287" s="18">
        <v>41655</v>
      </c>
      <c r="B1287" s="19" t="s">
        <v>2813</v>
      </c>
      <c r="C1287" s="19" t="s">
        <v>120</v>
      </c>
      <c r="D1287" s="19" t="s">
        <v>207</v>
      </c>
      <c r="E1287" s="19" t="s">
        <v>2814</v>
      </c>
      <c r="F1287" s="19" t="s">
        <v>2758</v>
      </c>
      <c r="G1287" s="19" t="s">
        <v>42</v>
      </c>
      <c r="H1287" s="20">
        <f t="shared" si="19"/>
        <v>166.66666666666666</v>
      </c>
      <c r="I1287" s="20">
        <v>0</v>
      </c>
      <c r="J1287" s="20">
        <v>0</v>
      </c>
      <c r="K1287" s="20">
        <v>0</v>
      </c>
      <c r="L1287" s="20">
        <v>0</v>
      </c>
      <c r="M1287" s="20">
        <v>0</v>
      </c>
      <c r="N1287" s="20">
        <v>0</v>
      </c>
      <c r="O1287" s="20">
        <v>0</v>
      </c>
      <c r="P1287" s="20">
        <v>0</v>
      </c>
      <c r="Q1287" s="20">
        <v>0</v>
      </c>
      <c r="R1287" s="20">
        <v>0</v>
      </c>
      <c r="S1287" s="20">
        <v>2500</v>
      </c>
      <c r="T1287" s="20">
        <v>0</v>
      </c>
      <c r="U1287" s="20">
        <v>0</v>
      </c>
      <c r="V1287" s="20">
        <v>0</v>
      </c>
      <c r="W1287" s="20">
        <v>0</v>
      </c>
      <c r="X1287" s="21">
        <v>2500</v>
      </c>
      <c r="Y1287" s="20" t="s">
        <v>3243</v>
      </c>
      <c r="Z1287" s="22">
        <v>107.5</v>
      </c>
      <c r="AA1287" s="23">
        <f>+X1287-Z1287</f>
        <v>2392.5</v>
      </c>
    </row>
    <row r="1288" spans="1:27" s="17" customFormat="1" ht="60" customHeight="1">
      <c r="A1288" s="18">
        <v>41655</v>
      </c>
      <c r="B1288" s="19" t="s">
        <v>2815</v>
      </c>
      <c r="C1288" s="19" t="s">
        <v>35</v>
      </c>
      <c r="D1288" s="19" t="s">
        <v>894</v>
      </c>
      <c r="E1288" s="19" t="s">
        <v>2816</v>
      </c>
      <c r="F1288" s="19" t="s">
        <v>2758</v>
      </c>
      <c r="G1288" s="19" t="s">
        <v>42</v>
      </c>
      <c r="H1288" s="20">
        <f t="shared" si="19"/>
        <v>200</v>
      </c>
      <c r="I1288" s="20">
        <v>0</v>
      </c>
      <c r="J1288" s="20">
        <v>0</v>
      </c>
      <c r="K1288" s="20">
        <v>0</v>
      </c>
      <c r="L1288" s="20">
        <v>0</v>
      </c>
      <c r="M1288" s="20">
        <v>0</v>
      </c>
      <c r="N1288" s="20">
        <v>0</v>
      </c>
      <c r="O1288" s="20">
        <v>0</v>
      </c>
      <c r="P1288" s="20">
        <v>0</v>
      </c>
      <c r="Q1288" s="20">
        <v>0</v>
      </c>
      <c r="R1288" s="20">
        <v>0</v>
      </c>
      <c r="S1288" s="20">
        <v>3000</v>
      </c>
      <c r="T1288" s="20">
        <v>0</v>
      </c>
      <c r="U1288" s="20">
        <v>0</v>
      </c>
      <c r="V1288" s="20">
        <v>0</v>
      </c>
      <c r="W1288" s="20">
        <v>0</v>
      </c>
      <c r="X1288" s="21">
        <v>3000</v>
      </c>
      <c r="Y1288" s="20" t="s">
        <v>3243</v>
      </c>
      <c r="Z1288" s="22">
        <v>197</v>
      </c>
      <c r="AA1288" s="23">
        <f>+X1288-Z1288</f>
        <v>2803</v>
      </c>
    </row>
    <row r="1289" spans="1:27" s="17" customFormat="1" ht="60" customHeight="1">
      <c r="A1289" s="18">
        <v>41682</v>
      </c>
      <c r="B1289" s="19" t="s">
        <v>2817</v>
      </c>
      <c r="C1289" s="19" t="s">
        <v>213</v>
      </c>
      <c r="D1289" s="19" t="s">
        <v>196</v>
      </c>
      <c r="E1289" s="19" t="s">
        <v>2818</v>
      </c>
      <c r="F1289" s="19" t="s">
        <v>2758</v>
      </c>
      <c r="G1289" s="19" t="s">
        <v>42</v>
      </c>
      <c r="H1289" s="20">
        <f t="shared" si="19"/>
        <v>333.33333333333331</v>
      </c>
      <c r="I1289" s="20">
        <v>0</v>
      </c>
      <c r="J1289" s="20">
        <v>0</v>
      </c>
      <c r="K1289" s="20">
        <v>0</v>
      </c>
      <c r="L1289" s="20">
        <v>0</v>
      </c>
      <c r="M1289" s="20">
        <v>0</v>
      </c>
      <c r="N1289" s="20">
        <v>0</v>
      </c>
      <c r="O1289" s="20">
        <v>0</v>
      </c>
      <c r="P1289" s="20">
        <v>0</v>
      </c>
      <c r="Q1289" s="20">
        <v>0</v>
      </c>
      <c r="R1289" s="20">
        <v>0</v>
      </c>
      <c r="S1289" s="20">
        <v>5000</v>
      </c>
      <c r="T1289" s="20">
        <v>0</v>
      </c>
      <c r="U1289" s="20">
        <v>0</v>
      </c>
      <c r="V1289" s="20">
        <v>0</v>
      </c>
      <c r="W1289" s="20">
        <v>0</v>
      </c>
      <c r="X1289" s="21">
        <v>5000</v>
      </c>
      <c r="Y1289" s="20" t="s">
        <v>3243</v>
      </c>
      <c r="Z1289" s="22">
        <v>723.5</v>
      </c>
      <c r="AA1289" s="23">
        <f>+X1289-Z1289</f>
        <v>4276.5</v>
      </c>
    </row>
    <row r="1290" spans="1:27" s="17" customFormat="1" ht="60" customHeight="1">
      <c r="A1290" s="18">
        <v>41690</v>
      </c>
      <c r="B1290" s="19" t="s">
        <v>2819</v>
      </c>
      <c r="C1290" s="19" t="s">
        <v>28</v>
      </c>
      <c r="D1290" s="19" t="s">
        <v>2235</v>
      </c>
      <c r="E1290" s="19" t="s">
        <v>199</v>
      </c>
      <c r="F1290" s="19" t="s">
        <v>2758</v>
      </c>
      <c r="G1290" s="19" t="s">
        <v>55</v>
      </c>
      <c r="H1290" s="20">
        <f t="shared" ref="H1290:H1353" si="20">+S1290/15</f>
        <v>500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  <c r="N1290" s="20">
        <v>0</v>
      </c>
      <c r="O1290" s="20">
        <v>0</v>
      </c>
      <c r="P1290" s="20">
        <v>0</v>
      </c>
      <c r="Q1290" s="20">
        <v>0</v>
      </c>
      <c r="R1290" s="20">
        <v>0</v>
      </c>
      <c r="S1290" s="20">
        <v>7500</v>
      </c>
      <c r="T1290" s="20">
        <v>0</v>
      </c>
      <c r="U1290" s="20">
        <v>0</v>
      </c>
      <c r="V1290" s="20">
        <v>0</v>
      </c>
      <c r="W1290" s="20">
        <v>0</v>
      </c>
      <c r="X1290" s="21">
        <v>7500</v>
      </c>
      <c r="Y1290" s="20" t="s">
        <v>3243</v>
      </c>
      <c r="Z1290" s="22">
        <v>1354.5</v>
      </c>
      <c r="AA1290" s="23">
        <f>+X1290-Z1290</f>
        <v>6145.5</v>
      </c>
    </row>
    <row r="1291" spans="1:27" s="17" customFormat="1" ht="60" customHeight="1">
      <c r="A1291" s="18">
        <v>41699</v>
      </c>
      <c r="B1291" s="19" t="s">
        <v>2820</v>
      </c>
      <c r="C1291" s="19" t="s">
        <v>2821</v>
      </c>
      <c r="D1291" s="19" t="s">
        <v>544</v>
      </c>
      <c r="E1291" s="19" t="s">
        <v>2822</v>
      </c>
      <c r="F1291" s="19" t="s">
        <v>2758</v>
      </c>
      <c r="G1291" s="19" t="s">
        <v>113</v>
      </c>
      <c r="H1291" s="20">
        <f t="shared" si="20"/>
        <v>176</v>
      </c>
      <c r="I1291" s="20">
        <v>0</v>
      </c>
      <c r="J1291" s="20">
        <v>0</v>
      </c>
      <c r="K1291" s="20">
        <v>0</v>
      </c>
      <c r="L1291" s="20">
        <v>0</v>
      </c>
      <c r="M1291" s="20">
        <v>0</v>
      </c>
      <c r="N1291" s="20">
        <v>0</v>
      </c>
      <c r="O1291" s="20">
        <v>0</v>
      </c>
      <c r="P1291" s="20">
        <v>0</v>
      </c>
      <c r="Q1291" s="20">
        <v>0</v>
      </c>
      <c r="R1291" s="20">
        <v>0</v>
      </c>
      <c r="S1291" s="20">
        <v>2640</v>
      </c>
      <c r="T1291" s="20">
        <v>0</v>
      </c>
      <c r="U1291" s="20">
        <v>0</v>
      </c>
      <c r="V1291" s="20">
        <v>0</v>
      </c>
      <c r="W1291" s="20">
        <v>0</v>
      </c>
      <c r="X1291" s="21">
        <v>2640</v>
      </c>
      <c r="Y1291" s="20" t="s">
        <v>3243</v>
      </c>
      <c r="Z1291" s="22">
        <v>143</v>
      </c>
      <c r="AA1291" s="23">
        <f>+X1291-Z1291</f>
        <v>2497</v>
      </c>
    </row>
    <row r="1292" spans="1:27" s="17" customFormat="1" ht="60" customHeight="1">
      <c r="A1292" s="18">
        <v>41699</v>
      </c>
      <c r="B1292" s="19" t="s">
        <v>2823</v>
      </c>
      <c r="C1292" s="19" t="s">
        <v>196</v>
      </c>
      <c r="D1292" s="19" t="s">
        <v>451</v>
      </c>
      <c r="E1292" s="19" t="s">
        <v>1224</v>
      </c>
      <c r="F1292" s="19" t="s">
        <v>2758</v>
      </c>
      <c r="G1292" s="19" t="s">
        <v>32</v>
      </c>
      <c r="H1292" s="20">
        <v>233.34</v>
      </c>
      <c r="I1292" s="20">
        <v>0</v>
      </c>
      <c r="J1292" s="20">
        <v>0</v>
      </c>
      <c r="K1292" s="20">
        <v>0</v>
      </c>
      <c r="L1292" s="20">
        <v>1750</v>
      </c>
      <c r="M1292" s="20">
        <v>0</v>
      </c>
      <c r="N1292" s="20">
        <v>0</v>
      </c>
      <c r="O1292" s="20">
        <v>0</v>
      </c>
      <c r="P1292" s="20">
        <v>0</v>
      </c>
      <c r="Q1292" s="20">
        <v>0</v>
      </c>
      <c r="R1292" s="20">
        <v>0</v>
      </c>
      <c r="S1292" s="20">
        <v>0</v>
      </c>
      <c r="T1292" s="20">
        <v>0</v>
      </c>
      <c r="U1292" s="20">
        <v>0</v>
      </c>
      <c r="V1292" s="20">
        <v>0</v>
      </c>
      <c r="W1292" s="20">
        <v>0</v>
      </c>
      <c r="X1292" s="21">
        <v>1750</v>
      </c>
      <c r="Y1292" s="20" t="s">
        <v>3243</v>
      </c>
      <c r="Z1292" s="22">
        <v>274</v>
      </c>
      <c r="AA1292" s="23">
        <f>+X1292-Z1292</f>
        <v>1476</v>
      </c>
    </row>
    <row r="1293" spans="1:27" s="17" customFormat="1" ht="60" customHeight="1">
      <c r="A1293" s="18">
        <v>41699</v>
      </c>
      <c r="B1293" s="19" t="s">
        <v>2824</v>
      </c>
      <c r="C1293" s="19" t="s">
        <v>551</v>
      </c>
      <c r="D1293" s="19" t="s">
        <v>1030</v>
      </c>
      <c r="E1293" s="19" t="s">
        <v>348</v>
      </c>
      <c r="F1293" s="19" t="s">
        <v>2758</v>
      </c>
      <c r="G1293" s="19" t="s">
        <v>42</v>
      </c>
      <c r="H1293" s="20">
        <f t="shared" si="20"/>
        <v>333.33333333333331</v>
      </c>
      <c r="I1293" s="20">
        <v>0</v>
      </c>
      <c r="J1293" s="20">
        <v>0</v>
      </c>
      <c r="K1293" s="20">
        <v>3000</v>
      </c>
      <c r="L1293" s="20">
        <v>0</v>
      </c>
      <c r="M1293" s="20">
        <v>0</v>
      </c>
      <c r="N1293" s="20">
        <v>0</v>
      </c>
      <c r="O1293" s="20">
        <v>0</v>
      </c>
      <c r="P1293" s="20">
        <v>0</v>
      </c>
      <c r="Q1293" s="20">
        <v>0</v>
      </c>
      <c r="R1293" s="20">
        <v>0</v>
      </c>
      <c r="S1293" s="20">
        <v>5000</v>
      </c>
      <c r="T1293" s="20">
        <v>0</v>
      </c>
      <c r="U1293" s="20">
        <v>0</v>
      </c>
      <c r="V1293" s="20">
        <v>0</v>
      </c>
      <c r="W1293" s="20">
        <v>0</v>
      </c>
      <c r="X1293" s="21">
        <v>8000</v>
      </c>
      <c r="Y1293" s="20" t="s">
        <v>3243</v>
      </c>
      <c r="Z1293" s="22">
        <v>2361.5</v>
      </c>
      <c r="AA1293" s="23">
        <f>+X1293-Z1293</f>
        <v>5638.5</v>
      </c>
    </row>
    <row r="1294" spans="1:27" s="17" customFormat="1" ht="60" customHeight="1">
      <c r="A1294" s="18">
        <v>41791</v>
      </c>
      <c r="B1294" s="19" t="s">
        <v>2825</v>
      </c>
      <c r="C1294" s="19" t="s">
        <v>2826</v>
      </c>
      <c r="D1294" s="19" t="s">
        <v>887</v>
      </c>
      <c r="E1294" s="19" t="s">
        <v>2827</v>
      </c>
      <c r="F1294" s="19" t="s">
        <v>2758</v>
      </c>
      <c r="G1294" s="19" t="s">
        <v>42</v>
      </c>
      <c r="H1294" s="20">
        <f t="shared" si="20"/>
        <v>233.33333333333334</v>
      </c>
      <c r="I1294" s="20">
        <v>0</v>
      </c>
      <c r="J1294" s="20">
        <v>0</v>
      </c>
      <c r="K1294" s="20">
        <v>0</v>
      </c>
      <c r="L1294" s="20">
        <v>0</v>
      </c>
      <c r="M1294" s="20">
        <v>0</v>
      </c>
      <c r="N1294" s="20">
        <v>0</v>
      </c>
      <c r="O1294" s="20">
        <v>0</v>
      </c>
      <c r="P1294" s="20">
        <v>0</v>
      </c>
      <c r="Q1294" s="20">
        <v>0</v>
      </c>
      <c r="R1294" s="20">
        <v>0</v>
      </c>
      <c r="S1294" s="20">
        <v>3500</v>
      </c>
      <c r="T1294" s="20">
        <v>0</v>
      </c>
      <c r="U1294" s="20">
        <v>0</v>
      </c>
      <c r="V1294" s="20">
        <v>0</v>
      </c>
      <c r="W1294" s="20">
        <v>0</v>
      </c>
      <c r="X1294" s="21">
        <v>3500</v>
      </c>
      <c r="Y1294" s="20" t="s">
        <v>3243</v>
      </c>
      <c r="Z1294" s="22">
        <v>291.5</v>
      </c>
      <c r="AA1294" s="23">
        <f>+X1294-Z1294</f>
        <v>3208.5</v>
      </c>
    </row>
    <row r="1295" spans="1:27" s="17" customFormat="1" ht="60" customHeight="1">
      <c r="A1295" s="18">
        <v>41852</v>
      </c>
      <c r="B1295" s="19" t="s">
        <v>2828</v>
      </c>
      <c r="C1295" s="19" t="s">
        <v>516</v>
      </c>
      <c r="D1295" s="19" t="s">
        <v>2829</v>
      </c>
      <c r="E1295" s="19" t="s">
        <v>2830</v>
      </c>
      <c r="F1295" s="19" t="s">
        <v>2758</v>
      </c>
      <c r="G1295" s="19" t="s">
        <v>37</v>
      </c>
      <c r="H1295" s="20">
        <f t="shared" si="20"/>
        <v>200</v>
      </c>
      <c r="I1295" s="20">
        <v>0</v>
      </c>
      <c r="J1295" s="20">
        <v>0</v>
      </c>
      <c r="K1295" s="20">
        <v>0</v>
      </c>
      <c r="L1295" s="20">
        <v>0</v>
      </c>
      <c r="M1295" s="20">
        <v>0</v>
      </c>
      <c r="N1295" s="20">
        <v>0</v>
      </c>
      <c r="O1295" s="20">
        <v>0</v>
      </c>
      <c r="P1295" s="20">
        <v>0</v>
      </c>
      <c r="Q1295" s="20">
        <v>0</v>
      </c>
      <c r="R1295" s="20">
        <v>0</v>
      </c>
      <c r="S1295" s="20">
        <v>3000</v>
      </c>
      <c r="T1295" s="20">
        <v>0</v>
      </c>
      <c r="U1295" s="20">
        <v>0</v>
      </c>
      <c r="V1295" s="20">
        <v>0</v>
      </c>
      <c r="W1295" s="20">
        <v>0</v>
      </c>
      <c r="X1295" s="21">
        <v>3000</v>
      </c>
      <c r="Y1295" s="20" t="s">
        <v>3243</v>
      </c>
      <c r="Z1295" s="22">
        <v>197</v>
      </c>
      <c r="AA1295" s="23">
        <f>+X1295-Z1295</f>
        <v>2803</v>
      </c>
    </row>
    <row r="1296" spans="1:27" s="17" customFormat="1" ht="60" customHeight="1">
      <c r="A1296" s="18">
        <v>41898</v>
      </c>
      <c r="B1296" s="19" t="s">
        <v>2831</v>
      </c>
      <c r="C1296" s="19" t="s">
        <v>128</v>
      </c>
      <c r="D1296" s="19" t="s">
        <v>628</v>
      </c>
      <c r="E1296" s="19" t="s">
        <v>2832</v>
      </c>
      <c r="F1296" s="19" t="s">
        <v>2758</v>
      </c>
      <c r="G1296" s="19" t="s">
        <v>2833</v>
      </c>
      <c r="H1296" s="20">
        <f t="shared" si="20"/>
        <v>733.33333333333337</v>
      </c>
      <c r="I1296" s="20">
        <v>0</v>
      </c>
      <c r="J1296" s="20">
        <v>0</v>
      </c>
      <c r="K1296" s="20">
        <v>7544.5</v>
      </c>
      <c r="L1296" s="20">
        <v>0</v>
      </c>
      <c r="M1296" s="20">
        <v>0</v>
      </c>
      <c r="N1296" s="20">
        <v>0</v>
      </c>
      <c r="O1296" s="20">
        <v>0</v>
      </c>
      <c r="P1296" s="20">
        <v>0</v>
      </c>
      <c r="Q1296" s="20">
        <v>0</v>
      </c>
      <c r="R1296" s="20">
        <v>0</v>
      </c>
      <c r="S1296" s="20">
        <v>11000</v>
      </c>
      <c r="T1296" s="20">
        <v>0</v>
      </c>
      <c r="U1296" s="20">
        <v>0</v>
      </c>
      <c r="V1296" s="20">
        <v>0</v>
      </c>
      <c r="W1296" s="20">
        <v>0</v>
      </c>
      <c r="X1296" s="21">
        <v>18544.5</v>
      </c>
      <c r="Y1296" s="20" t="s">
        <v>3243</v>
      </c>
      <c r="Z1296" s="22">
        <v>4187.5</v>
      </c>
      <c r="AA1296" s="23">
        <f>+X1296-Z1296</f>
        <v>14357</v>
      </c>
    </row>
    <row r="1297" spans="1:27" s="17" customFormat="1" ht="60" customHeight="1">
      <c r="A1297" s="18">
        <v>41989</v>
      </c>
      <c r="B1297" s="19" t="s">
        <v>2834</v>
      </c>
      <c r="C1297" s="19" t="s">
        <v>479</v>
      </c>
      <c r="D1297" s="19" t="s">
        <v>143</v>
      </c>
      <c r="E1297" s="19" t="s">
        <v>2835</v>
      </c>
      <c r="F1297" s="19" t="s">
        <v>2758</v>
      </c>
      <c r="G1297" s="19" t="s">
        <v>32</v>
      </c>
      <c r="H1297" s="20">
        <f t="shared" si="20"/>
        <v>233.33333333333334</v>
      </c>
      <c r="I1297" s="20">
        <v>0</v>
      </c>
      <c r="J1297" s="20">
        <v>0</v>
      </c>
      <c r="K1297" s="20">
        <v>0</v>
      </c>
      <c r="L1297" s="20">
        <v>0</v>
      </c>
      <c r="M1297" s="20">
        <v>0</v>
      </c>
      <c r="N1297" s="20">
        <v>0</v>
      </c>
      <c r="O1297" s="20">
        <v>0</v>
      </c>
      <c r="P1297" s="20">
        <v>0</v>
      </c>
      <c r="Q1297" s="20">
        <v>0</v>
      </c>
      <c r="R1297" s="20">
        <v>0</v>
      </c>
      <c r="S1297" s="20">
        <v>3500</v>
      </c>
      <c r="T1297" s="20">
        <v>0</v>
      </c>
      <c r="U1297" s="20">
        <v>0</v>
      </c>
      <c r="V1297" s="20">
        <v>0</v>
      </c>
      <c r="W1297" s="20">
        <v>0</v>
      </c>
      <c r="X1297" s="21">
        <v>3500</v>
      </c>
      <c r="Y1297" s="20" t="s">
        <v>3243</v>
      </c>
      <c r="Z1297" s="22">
        <v>291.5</v>
      </c>
      <c r="AA1297" s="23">
        <f>+X1297-Z1297</f>
        <v>3208.5</v>
      </c>
    </row>
    <row r="1298" spans="1:27" s="17" customFormat="1" ht="60" customHeight="1">
      <c r="A1298" s="18">
        <v>41989</v>
      </c>
      <c r="B1298" s="19" t="s">
        <v>2836</v>
      </c>
      <c r="C1298" s="19" t="s">
        <v>2527</v>
      </c>
      <c r="D1298" s="19" t="s">
        <v>65</v>
      </c>
      <c r="E1298" s="19" t="s">
        <v>2837</v>
      </c>
      <c r="F1298" s="19" t="s">
        <v>2758</v>
      </c>
      <c r="G1298" s="19" t="s">
        <v>42</v>
      </c>
      <c r="H1298" s="20">
        <f t="shared" si="20"/>
        <v>166.66666666666666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  <c r="N1298" s="20">
        <v>0</v>
      </c>
      <c r="O1298" s="20">
        <v>0</v>
      </c>
      <c r="P1298" s="20">
        <v>0</v>
      </c>
      <c r="Q1298" s="20">
        <v>0</v>
      </c>
      <c r="R1298" s="20">
        <v>0</v>
      </c>
      <c r="S1298" s="20">
        <v>2500</v>
      </c>
      <c r="T1298" s="20">
        <v>0</v>
      </c>
      <c r="U1298" s="20">
        <v>0</v>
      </c>
      <c r="V1298" s="20">
        <v>0</v>
      </c>
      <c r="W1298" s="20">
        <v>0</v>
      </c>
      <c r="X1298" s="21">
        <v>2500</v>
      </c>
      <c r="Y1298" s="20" t="s">
        <v>3243</v>
      </c>
      <c r="Z1298" s="22">
        <v>107.5</v>
      </c>
      <c r="AA1298" s="23">
        <f>+X1298-Z1298</f>
        <v>2392.5</v>
      </c>
    </row>
    <row r="1299" spans="1:27" s="17" customFormat="1" ht="60" customHeight="1">
      <c r="A1299" s="18">
        <v>41989</v>
      </c>
      <c r="B1299" s="19" t="s">
        <v>2838</v>
      </c>
      <c r="C1299" s="19" t="s">
        <v>506</v>
      </c>
      <c r="D1299" s="19" t="s">
        <v>102</v>
      </c>
      <c r="E1299" s="19" t="s">
        <v>683</v>
      </c>
      <c r="F1299" s="19" t="s">
        <v>2758</v>
      </c>
      <c r="G1299" s="19" t="s">
        <v>55</v>
      </c>
      <c r="H1299" s="20">
        <f t="shared" si="20"/>
        <v>300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  <c r="N1299" s="20">
        <v>0</v>
      </c>
      <c r="O1299" s="20">
        <v>0</v>
      </c>
      <c r="P1299" s="20">
        <v>0</v>
      </c>
      <c r="Q1299" s="20">
        <v>0</v>
      </c>
      <c r="R1299" s="20">
        <v>0</v>
      </c>
      <c r="S1299" s="20">
        <v>4500</v>
      </c>
      <c r="T1299" s="20">
        <v>0</v>
      </c>
      <c r="U1299" s="20">
        <v>0</v>
      </c>
      <c r="V1299" s="20">
        <v>0</v>
      </c>
      <c r="W1299" s="20">
        <v>0</v>
      </c>
      <c r="X1299" s="21">
        <v>4500</v>
      </c>
      <c r="Y1299" s="20" t="s">
        <v>3243</v>
      </c>
      <c r="Z1299" s="22">
        <v>613.5</v>
      </c>
      <c r="AA1299" s="23">
        <f>+X1299-Z1299</f>
        <v>3886.5</v>
      </c>
    </row>
    <row r="1300" spans="1:27" s="17" customFormat="1" ht="60" customHeight="1">
      <c r="A1300" s="18">
        <v>41989</v>
      </c>
      <c r="B1300" s="19" t="s">
        <v>2839</v>
      </c>
      <c r="C1300" s="19" t="s">
        <v>216</v>
      </c>
      <c r="D1300" s="19" t="s">
        <v>2840</v>
      </c>
      <c r="E1300" s="19" t="s">
        <v>2841</v>
      </c>
      <c r="F1300" s="19" t="s">
        <v>2758</v>
      </c>
      <c r="G1300" s="19" t="s">
        <v>37</v>
      </c>
      <c r="H1300" s="20">
        <f t="shared" si="20"/>
        <v>266.66666666666669</v>
      </c>
      <c r="I1300" s="20">
        <v>0</v>
      </c>
      <c r="J1300" s="20">
        <v>0</v>
      </c>
      <c r="K1300" s="20">
        <v>0</v>
      </c>
      <c r="L1300" s="20">
        <v>0</v>
      </c>
      <c r="M1300" s="20">
        <v>0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4000</v>
      </c>
      <c r="T1300" s="20">
        <v>0</v>
      </c>
      <c r="U1300" s="20">
        <v>0</v>
      </c>
      <c r="V1300" s="20">
        <v>0</v>
      </c>
      <c r="W1300" s="20">
        <v>0</v>
      </c>
      <c r="X1300" s="21">
        <v>4000</v>
      </c>
      <c r="Y1300" s="20" t="s">
        <v>3243</v>
      </c>
      <c r="Z1300" s="22">
        <v>1309</v>
      </c>
      <c r="AA1300" s="23">
        <f>+X1300-Z1300</f>
        <v>2691</v>
      </c>
    </row>
    <row r="1301" spans="1:27" s="17" customFormat="1" ht="60" customHeight="1">
      <c r="A1301" s="18">
        <v>42005.660416666666</v>
      </c>
      <c r="B1301" s="19" t="s">
        <v>2842</v>
      </c>
      <c r="C1301" s="19" t="s">
        <v>47</v>
      </c>
      <c r="D1301" s="19" t="s">
        <v>187</v>
      </c>
      <c r="E1301" s="19" t="s">
        <v>2843</v>
      </c>
      <c r="F1301" s="19" t="s">
        <v>2758</v>
      </c>
      <c r="G1301" s="19" t="s">
        <v>32</v>
      </c>
      <c r="H1301" s="20">
        <f t="shared" si="20"/>
        <v>266.66666666666669</v>
      </c>
      <c r="I1301" s="20">
        <v>0</v>
      </c>
      <c r="J1301" s="20">
        <v>0</v>
      </c>
      <c r="K1301" s="20">
        <v>0</v>
      </c>
      <c r="L1301" s="20">
        <v>0</v>
      </c>
      <c r="M1301" s="20">
        <v>0</v>
      </c>
      <c r="N1301" s="20">
        <v>0</v>
      </c>
      <c r="O1301" s="20">
        <v>0</v>
      </c>
      <c r="P1301" s="20">
        <v>0</v>
      </c>
      <c r="Q1301" s="20">
        <v>0</v>
      </c>
      <c r="R1301" s="20">
        <v>0</v>
      </c>
      <c r="S1301" s="20">
        <v>4000</v>
      </c>
      <c r="T1301" s="20">
        <v>0</v>
      </c>
      <c r="U1301" s="20">
        <v>0</v>
      </c>
      <c r="V1301" s="20">
        <v>0</v>
      </c>
      <c r="W1301" s="20">
        <v>0</v>
      </c>
      <c r="X1301" s="21">
        <v>4000</v>
      </c>
      <c r="Y1301" s="20" t="s">
        <v>3243</v>
      </c>
      <c r="Z1301" s="22">
        <v>509</v>
      </c>
      <c r="AA1301" s="23">
        <f>+X1301-Z1301</f>
        <v>3491</v>
      </c>
    </row>
    <row r="1302" spans="1:27" s="17" customFormat="1" ht="60" customHeight="1">
      <c r="A1302" s="18">
        <v>42020</v>
      </c>
      <c r="B1302" s="19" t="s">
        <v>2844</v>
      </c>
      <c r="C1302" s="19" t="s">
        <v>1121</v>
      </c>
      <c r="D1302" s="19" t="s">
        <v>1399</v>
      </c>
      <c r="E1302" s="19" t="s">
        <v>2845</v>
      </c>
      <c r="F1302" s="19" t="s">
        <v>2758</v>
      </c>
      <c r="G1302" s="19" t="s">
        <v>126</v>
      </c>
      <c r="H1302" s="20">
        <f t="shared" si="20"/>
        <v>200</v>
      </c>
      <c r="I1302" s="20">
        <v>0</v>
      </c>
      <c r="J1302" s="20">
        <v>0</v>
      </c>
      <c r="K1302" s="20">
        <v>0</v>
      </c>
      <c r="L1302" s="20">
        <v>0</v>
      </c>
      <c r="M1302" s="20">
        <v>0</v>
      </c>
      <c r="N1302" s="20">
        <v>0</v>
      </c>
      <c r="O1302" s="20">
        <v>0</v>
      </c>
      <c r="P1302" s="20">
        <v>0</v>
      </c>
      <c r="Q1302" s="20">
        <v>0</v>
      </c>
      <c r="R1302" s="20">
        <v>0</v>
      </c>
      <c r="S1302" s="20">
        <v>3000</v>
      </c>
      <c r="T1302" s="20">
        <v>0</v>
      </c>
      <c r="U1302" s="20">
        <v>0</v>
      </c>
      <c r="V1302" s="20">
        <v>0</v>
      </c>
      <c r="W1302" s="20">
        <v>0</v>
      </c>
      <c r="X1302" s="21">
        <v>3000</v>
      </c>
      <c r="Y1302" s="20" t="s">
        <v>3243</v>
      </c>
      <c r="Z1302" s="22">
        <v>197</v>
      </c>
      <c r="AA1302" s="23">
        <f>+X1302-Z1302</f>
        <v>2803</v>
      </c>
    </row>
    <row r="1303" spans="1:27" s="17" customFormat="1" ht="60" customHeight="1">
      <c r="A1303" s="18">
        <v>42036.364583333336</v>
      </c>
      <c r="B1303" s="19" t="s">
        <v>2846</v>
      </c>
      <c r="C1303" s="19" t="s">
        <v>1118</v>
      </c>
      <c r="D1303" s="19" t="s">
        <v>1474</v>
      </c>
      <c r="E1303" s="19" t="s">
        <v>2847</v>
      </c>
      <c r="F1303" s="19" t="s">
        <v>2758</v>
      </c>
      <c r="G1303" s="19" t="s">
        <v>126</v>
      </c>
      <c r="H1303" s="20">
        <f t="shared" si="20"/>
        <v>116.66666666666667</v>
      </c>
      <c r="I1303" s="20">
        <v>0</v>
      </c>
      <c r="J1303" s="20">
        <v>0</v>
      </c>
      <c r="K1303" s="20">
        <v>0</v>
      </c>
      <c r="L1303" s="20">
        <v>0</v>
      </c>
      <c r="M1303" s="20">
        <v>0</v>
      </c>
      <c r="N1303" s="20">
        <v>0</v>
      </c>
      <c r="O1303" s="20">
        <v>0</v>
      </c>
      <c r="P1303" s="20">
        <v>0</v>
      </c>
      <c r="Q1303" s="20">
        <v>0</v>
      </c>
      <c r="R1303" s="20">
        <v>107.5</v>
      </c>
      <c r="S1303" s="20">
        <v>1750</v>
      </c>
      <c r="T1303" s="20">
        <v>0</v>
      </c>
      <c r="U1303" s="20">
        <v>0</v>
      </c>
      <c r="V1303" s="20">
        <v>0</v>
      </c>
      <c r="W1303" s="20">
        <v>0</v>
      </c>
      <c r="X1303" s="21">
        <v>1857.5</v>
      </c>
      <c r="Y1303" s="20" t="s">
        <v>3243</v>
      </c>
      <c r="Z1303" s="22">
        <v>181.5</v>
      </c>
      <c r="AA1303" s="23">
        <f>+X1303-Z1303</f>
        <v>1676</v>
      </c>
    </row>
    <row r="1304" spans="1:27" s="17" customFormat="1" ht="60" customHeight="1">
      <c r="A1304" s="18">
        <v>42036.368055555555</v>
      </c>
      <c r="B1304" s="19" t="s">
        <v>2848</v>
      </c>
      <c r="C1304" s="19" t="s">
        <v>718</v>
      </c>
      <c r="D1304" s="19" t="s">
        <v>232</v>
      </c>
      <c r="E1304" s="19" t="s">
        <v>2849</v>
      </c>
      <c r="F1304" s="19" t="s">
        <v>2758</v>
      </c>
      <c r="G1304" s="19" t="s">
        <v>126</v>
      </c>
      <c r="H1304" s="20">
        <f t="shared" si="20"/>
        <v>116.66666666666667</v>
      </c>
      <c r="I1304" s="20">
        <v>0</v>
      </c>
      <c r="J1304" s="20">
        <v>0</v>
      </c>
      <c r="K1304" s="20">
        <v>0</v>
      </c>
      <c r="L1304" s="20">
        <v>0</v>
      </c>
      <c r="M1304" s="20">
        <v>0</v>
      </c>
      <c r="N1304" s="20">
        <v>0</v>
      </c>
      <c r="O1304" s="20">
        <v>0</v>
      </c>
      <c r="P1304" s="20">
        <v>0</v>
      </c>
      <c r="Q1304" s="20">
        <v>0</v>
      </c>
      <c r="R1304" s="20">
        <v>107.5</v>
      </c>
      <c r="S1304" s="20">
        <v>1750</v>
      </c>
      <c r="T1304" s="20">
        <v>0</v>
      </c>
      <c r="U1304" s="20">
        <v>0</v>
      </c>
      <c r="V1304" s="20">
        <v>0</v>
      </c>
      <c r="W1304" s="20">
        <v>0</v>
      </c>
      <c r="X1304" s="21">
        <v>1857.5</v>
      </c>
      <c r="Y1304" s="20" t="s">
        <v>3243</v>
      </c>
      <c r="Z1304" s="22">
        <v>181.5</v>
      </c>
      <c r="AA1304" s="23">
        <f>+X1304-Z1304</f>
        <v>1676</v>
      </c>
    </row>
    <row r="1305" spans="1:27" s="17" customFormat="1" ht="60" customHeight="1">
      <c r="A1305" s="18">
        <v>42036.384027777778</v>
      </c>
      <c r="B1305" s="19" t="s">
        <v>2850</v>
      </c>
      <c r="C1305" s="19" t="s">
        <v>677</v>
      </c>
      <c r="D1305" s="19" t="s">
        <v>216</v>
      </c>
      <c r="E1305" s="19" t="s">
        <v>2851</v>
      </c>
      <c r="F1305" s="19" t="s">
        <v>2758</v>
      </c>
      <c r="G1305" s="19" t="s">
        <v>126</v>
      </c>
      <c r="H1305" s="20">
        <f t="shared" si="20"/>
        <v>116.66666666666667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  <c r="N1305" s="20">
        <v>0</v>
      </c>
      <c r="O1305" s="20">
        <v>0</v>
      </c>
      <c r="P1305" s="20">
        <v>0</v>
      </c>
      <c r="Q1305" s="20">
        <v>0</v>
      </c>
      <c r="R1305" s="20">
        <v>107.5</v>
      </c>
      <c r="S1305" s="20">
        <v>1750</v>
      </c>
      <c r="T1305" s="20">
        <v>0</v>
      </c>
      <c r="U1305" s="20">
        <v>0</v>
      </c>
      <c r="V1305" s="20">
        <v>0</v>
      </c>
      <c r="W1305" s="20">
        <v>0</v>
      </c>
      <c r="X1305" s="21">
        <v>1857.5</v>
      </c>
      <c r="Y1305" s="20" t="s">
        <v>3243</v>
      </c>
      <c r="Z1305" s="22">
        <v>181.5</v>
      </c>
      <c r="AA1305" s="23">
        <f>+X1305-Z1305</f>
        <v>1676</v>
      </c>
    </row>
    <row r="1306" spans="1:27" s="17" customFormat="1" ht="60" customHeight="1">
      <c r="A1306" s="18">
        <v>42051</v>
      </c>
      <c r="B1306" s="19" t="s">
        <v>2852</v>
      </c>
      <c r="C1306" s="19" t="s">
        <v>297</v>
      </c>
      <c r="D1306" s="19" t="s">
        <v>2853</v>
      </c>
      <c r="E1306" s="19" t="s">
        <v>2854</v>
      </c>
      <c r="F1306" s="19" t="s">
        <v>2758</v>
      </c>
      <c r="G1306" s="19" t="s">
        <v>126</v>
      </c>
      <c r="H1306" s="20">
        <f t="shared" si="20"/>
        <v>166.66666666666666</v>
      </c>
      <c r="I1306" s="20">
        <v>0</v>
      </c>
      <c r="J1306" s="20">
        <v>0</v>
      </c>
      <c r="K1306" s="20">
        <v>0</v>
      </c>
      <c r="L1306" s="20">
        <v>0</v>
      </c>
      <c r="M1306" s="20">
        <v>0</v>
      </c>
      <c r="N1306" s="20">
        <v>0</v>
      </c>
      <c r="O1306" s="20">
        <v>0</v>
      </c>
      <c r="P1306" s="20">
        <v>0</v>
      </c>
      <c r="Q1306" s="20">
        <v>0</v>
      </c>
      <c r="R1306" s="20">
        <v>0</v>
      </c>
      <c r="S1306" s="20">
        <v>2500</v>
      </c>
      <c r="T1306" s="20">
        <v>0</v>
      </c>
      <c r="U1306" s="20">
        <v>0</v>
      </c>
      <c r="V1306" s="20">
        <v>0</v>
      </c>
      <c r="W1306" s="20">
        <v>0</v>
      </c>
      <c r="X1306" s="21">
        <v>2500</v>
      </c>
      <c r="Y1306" s="20" t="s">
        <v>3243</v>
      </c>
      <c r="Z1306" s="22">
        <v>107.5</v>
      </c>
      <c r="AA1306" s="23">
        <f>+X1306-Z1306</f>
        <v>2392.5</v>
      </c>
    </row>
    <row r="1307" spans="1:27" s="17" customFormat="1" ht="60" customHeight="1">
      <c r="A1307" s="18">
        <v>42051</v>
      </c>
      <c r="B1307" s="19" t="s">
        <v>2855</v>
      </c>
      <c r="C1307" s="19" t="s">
        <v>65</v>
      </c>
      <c r="D1307" s="19" t="s">
        <v>65</v>
      </c>
      <c r="E1307" s="19" t="s">
        <v>1171</v>
      </c>
      <c r="F1307" s="19" t="s">
        <v>2758</v>
      </c>
      <c r="G1307" s="19" t="s">
        <v>126</v>
      </c>
      <c r="H1307" s="20">
        <f t="shared" si="20"/>
        <v>101.66666666666667</v>
      </c>
      <c r="I1307" s="20">
        <v>0</v>
      </c>
      <c r="J1307" s="20">
        <v>0</v>
      </c>
      <c r="K1307" s="20">
        <v>0</v>
      </c>
      <c r="L1307" s="20">
        <v>0</v>
      </c>
      <c r="M1307" s="20">
        <v>0</v>
      </c>
      <c r="N1307" s="20">
        <v>0</v>
      </c>
      <c r="O1307" s="20">
        <v>0</v>
      </c>
      <c r="P1307" s="20">
        <v>0</v>
      </c>
      <c r="Q1307" s="20">
        <v>0</v>
      </c>
      <c r="R1307" s="20">
        <v>114</v>
      </c>
      <c r="S1307" s="20">
        <v>1525</v>
      </c>
      <c r="T1307" s="20">
        <v>0</v>
      </c>
      <c r="U1307" s="20">
        <v>0</v>
      </c>
      <c r="V1307" s="20">
        <v>0</v>
      </c>
      <c r="W1307" s="20">
        <v>0</v>
      </c>
      <c r="X1307" s="21">
        <v>1639</v>
      </c>
      <c r="Y1307" s="20" t="s">
        <v>3243</v>
      </c>
      <c r="Z1307" s="22">
        <v>61</v>
      </c>
      <c r="AA1307" s="23">
        <f>+X1307-Z1307</f>
        <v>1578</v>
      </c>
    </row>
    <row r="1308" spans="1:27" s="17" customFormat="1" ht="60" customHeight="1">
      <c r="A1308" s="18">
        <v>42186.372916666667</v>
      </c>
      <c r="B1308" s="19" t="s">
        <v>2856</v>
      </c>
      <c r="C1308" s="19" t="s">
        <v>196</v>
      </c>
      <c r="D1308" s="19" t="s">
        <v>116</v>
      </c>
      <c r="E1308" s="19" t="s">
        <v>2703</v>
      </c>
      <c r="F1308" s="19" t="s">
        <v>2758</v>
      </c>
      <c r="G1308" s="19" t="s">
        <v>126</v>
      </c>
      <c r="H1308" s="20">
        <f t="shared" si="20"/>
        <v>333.33333333333331</v>
      </c>
      <c r="I1308" s="20">
        <v>0</v>
      </c>
      <c r="J1308" s="20">
        <v>0</v>
      </c>
      <c r="K1308" s="20">
        <v>0</v>
      </c>
      <c r="L1308" s="20">
        <v>0</v>
      </c>
      <c r="M1308" s="20">
        <v>0</v>
      </c>
      <c r="N1308" s="20">
        <v>0</v>
      </c>
      <c r="O1308" s="20">
        <v>0</v>
      </c>
      <c r="P1308" s="20">
        <v>0</v>
      </c>
      <c r="Q1308" s="20">
        <v>0</v>
      </c>
      <c r="R1308" s="20">
        <v>0</v>
      </c>
      <c r="S1308" s="20">
        <v>5000</v>
      </c>
      <c r="T1308" s="20">
        <v>0</v>
      </c>
      <c r="U1308" s="20">
        <v>0</v>
      </c>
      <c r="V1308" s="20">
        <v>0</v>
      </c>
      <c r="W1308" s="20">
        <v>0</v>
      </c>
      <c r="X1308" s="21">
        <v>5000</v>
      </c>
      <c r="Y1308" s="20" t="s">
        <v>3243</v>
      </c>
      <c r="Z1308" s="22">
        <v>1073.5</v>
      </c>
      <c r="AA1308" s="23">
        <f>+X1308-Z1308</f>
        <v>3926.5</v>
      </c>
    </row>
    <row r="1309" spans="1:27" s="17" customFormat="1" ht="60" customHeight="1">
      <c r="A1309" s="18">
        <v>42263.59652777778</v>
      </c>
      <c r="B1309" s="19" t="s">
        <v>2857</v>
      </c>
      <c r="C1309" s="19" t="s">
        <v>128</v>
      </c>
      <c r="D1309" s="19" t="s">
        <v>321</v>
      </c>
      <c r="E1309" s="19" t="s">
        <v>2025</v>
      </c>
      <c r="F1309" s="19" t="s">
        <v>2758</v>
      </c>
      <c r="G1309" s="19" t="s">
        <v>126</v>
      </c>
      <c r="H1309" s="20">
        <f t="shared" si="20"/>
        <v>166.66666666666666</v>
      </c>
      <c r="I1309" s="20">
        <v>0</v>
      </c>
      <c r="J1309" s="20">
        <v>0</v>
      </c>
      <c r="K1309" s="20">
        <v>0</v>
      </c>
      <c r="L1309" s="20">
        <v>0</v>
      </c>
      <c r="M1309" s="20">
        <v>0</v>
      </c>
      <c r="N1309" s="20">
        <v>0</v>
      </c>
      <c r="O1309" s="20">
        <v>0</v>
      </c>
      <c r="P1309" s="20">
        <v>0</v>
      </c>
      <c r="Q1309" s="20">
        <v>0</v>
      </c>
      <c r="R1309" s="20">
        <v>0</v>
      </c>
      <c r="S1309" s="20">
        <v>2500</v>
      </c>
      <c r="T1309" s="20">
        <v>0</v>
      </c>
      <c r="U1309" s="20">
        <v>0</v>
      </c>
      <c r="V1309" s="20">
        <v>0</v>
      </c>
      <c r="W1309" s="20">
        <v>0</v>
      </c>
      <c r="X1309" s="21">
        <v>2500</v>
      </c>
      <c r="Y1309" s="20" t="s">
        <v>3243</v>
      </c>
      <c r="Z1309" s="22">
        <v>107.5</v>
      </c>
      <c r="AA1309" s="23">
        <f>+X1309-Z1309</f>
        <v>2392.5</v>
      </c>
    </row>
    <row r="1310" spans="1:27" s="17" customFormat="1" ht="60" customHeight="1">
      <c r="A1310" s="18">
        <v>42275.354166666664</v>
      </c>
      <c r="B1310" s="19" t="s">
        <v>2858</v>
      </c>
      <c r="C1310" s="19" t="s">
        <v>62</v>
      </c>
      <c r="D1310" s="19" t="s">
        <v>2821</v>
      </c>
      <c r="E1310" s="19" t="s">
        <v>2859</v>
      </c>
      <c r="F1310" s="19" t="s">
        <v>2758</v>
      </c>
      <c r="G1310" s="19" t="s">
        <v>204</v>
      </c>
      <c r="H1310" s="20">
        <f t="shared" si="20"/>
        <v>1166.6666666666667</v>
      </c>
      <c r="I1310" s="20">
        <v>0</v>
      </c>
      <c r="J1310" s="20">
        <v>0</v>
      </c>
      <c r="K1310" s="20">
        <v>14286</v>
      </c>
      <c r="L1310" s="20">
        <v>0</v>
      </c>
      <c r="M1310" s="20">
        <v>0</v>
      </c>
      <c r="N1310" s="20">
        <v>0</v>
      </c>
      <c r="O1310" s="20">
        <v>0</v>
      </c>
      <c r="P1310" s="20">
        <v>0</v>
      </c>
      <c r="Q1310" s="20">
        <v>0</v>
      </c>
      <c r="R1310" s="20">
        <v>0</v>
      </c>
      <c r="S1310" s="20">
        <v>17500</v>
      </c>
      <c r="T1310" s="20">
        <v>0</v>
      </c>
      <c r="U1310" s="20">
        <v>0</v>
      </c>
      <c r="V1310" s="20">
        <v>0</v>
      </c>
      <c r="W1310" s="20">
        <v>0</v>
      </c>
      <c r="X1310" s="21">
        <v>31786</v>
      </c>
      <c r="Y1310" s="20" t="s">
        <v>3243</v>
      </c>
      <c r="Z1310" s="22">
        <v>13433.5</v>
      </c>
      <c r="AA1310" s="23">
        <f>+X1310-Z1310</f>
        <v>18352.5</v>
      </c>
    </row>
    <row r="1311" spans="1:27" s="17" customFormat="1" ht="60" customHeight="1">
      <c r="A1311" s="18">
        <v>42278.543749999997</v>
      </c>
      <c r="B1311" s="19" t="s">
        <v>2860</v>
      </c>
      <c r="C1311" s="19" t="s">
        <v>2390</v>
      </c>
      <c r="D1311" s="19" t="s">
        <v>1517</v>
      </c>
      <c r="E1311" s="19" t="s">
        <v>1442</v>
      </c>
      <c r="F1311" s="19" t="s">
        <v>2758</v>
      </c>
      <c r="G1311" s="19" t="s">
        <v>55</v>
      </c>
      <c r="H1311" s="20">
        <f t="shared" si="20"/>
        <v>400</v>
      </c>
      <c r="I1311" s="20">
        <v>0</v>
      </c>
      <c r="J1311" s="20">
        <v>0</v>
      </c>
      <c r="K1311" s="20">
        <v>0</v>
      </c>
      <c r="L1311" s="20">
        <v>0</v>
      </c>
      <c r="M1311" s="20">
        <v>0</v>
      </c>
      <c r="N1311" s="20">
        <v>0</v>
      </c>
      <c r="O1311" s="20">
        <v>0</v>
      </c>
      <c r="P1311" s="20">
        <v>0</v>
      </c>
      <c r="Q1311" s="20">
        <v>0</v>
      </c>
      <c r="R1311" s="20">
        <v>0</v>
      </c>
      <c r="S1311" s="20">
        <v>6000</v>
      </c>
      <c r="T1311" s="20">
        <v>0</v>
      </c>
      <c r="U1311" s="20">
        <v>0</v>
      </c>
      <c r="V1311" s="20">
        <v>0</v>
      </c>
      <c r="W1311" s="20">
        <v>0</v>
      </c>
      <c r="X1311" s="21">
        <v>6000</v>
      </c>
      <c r="Y1311" s="20" t="s">
        <v>3243</v>
      </c>
      <c r="Z1311" s="22">
        <v>974</v>
      </c>
      <c r="AA1311" s="23">
        <f>+X1311-Z1311</f>
        <v>5026</v>
      </c>
    </row>
    <row r="1312" spans="1:27" s="17" customFormat="1" ht="60" customHeight="1">
      <c r="A1312" s="18">
        <v>42293.373611111114</v>
      </c>
      <c r="B1312" s="19" t="s">
        <v>2861</v>
      </c>
      <c r="C1312" s="19" t="s">
        <v>2862</v>
      </c>
      <c r="D1312" s="19" t="s">
        <v>196</v>
      </c>
      <c r="E1312" s="19" t="s">
        <v>2863</v>
      </c>
      <c r="F1312" s="19" t="s">
        <v>2758</v>
      </c>
      <c r="G1312" s="19" t="s">
        <v>204</v>
      </c>
      <c r="H1312" s="20">
        <f t="shared" si="20"/>
        <v>1166.6666666666667</v>
      </c>
      <c r="I1312" s="20">
        <v>0</v>
      </c>
      <c r="J1312" s="20">
        <v>0</v>
      </c>
      <c r="K1312" s="20">
        <v>14286</v>
      </c>
      <c r="L1312" s="20">
        <v>0</v>
      </c>
      <c r="M1312" s="20">
        <v>0</v>
      </c>
      <c r="N1312" s="20">
        <v>0</v>
      </c>
      <c r="O1312" s="20">
        <v>0</v>
      </c>
      <c r="P1312" s="20">
        <v>0</v>
      </c>
      <c r="Q1312" s="20">
        <v>0</v>
      </c>
      <c r="R1312" s="20">
        <v>0</v>
      </c>
      <c r="S1312" s="20">
        <v>17500</v>
      </c>
      <c r="T1312" s="20">
        <v>0</v>
      </c>
      <c r="U1312" s="20">
        <v>0</v>
      </c>
      <c r="V1312" s="20">
        <v>0</v>
      </c>
      <c r="W1312" s="20">
        <v>0</v>
      </c>
      <c r="X1312" s="21">
        <v>31786</v>
      </c>
      <c r="Y1312" s="20" t="s">
        <v>3243</v>
      </c>
      <c r="Z1312" s="22">
        <v>8606.5</v>
      </c>
      <c r="AA1312" s="23">
        <f>+X1312-Z1312</f>
        <v>23179.5</v>
      </c>
    </row>
    <row r="1313" spans="1:27" s="17" customFormat="1" ht="60" customHeight="1">
      <c r="A1313" s="18">
        <v>42293.387499999997</v>
      </c>
      <c r="B1313" s="19" t="s">
        <v>2864</v>
      </c>
      <c r="C1313" s="19" t="s">
        <v>2865</v>
      </c>
      <c r="D1313" s="19" t="s">
        <v>656</v>
      </c>
      <c r="E1313" s="19" t="s">
        <v>2866</v>
      </c>
      <c r="F1313" s="19" t="s">
        <v>2758</v>
      </c>
      <c r="G1313" s="19" t="s">
        <v>126</v>
      </c>
      <c r="H1313" s="20">
        <f t="shared" si="20"/>
        <v>166.66666666666666</v>
      </c>
      <c r="I1313" s="20">
        <v>0</v>
      </c>
      <c r="J1313" s="20">
        <v>0</v>
      </c>
      <c r="K1313" s="20">
        <v>0</v>
      </c>
      <c r="L1313" s="20">
        <v>0</v>
      </c>
      <c r="M1313" s="20">
        <v>0</v>
      </c>
      <c r="N1313" s="20">
        <v>0</v>
      </c>
      <c r="O1313" s="20">
        <v>0</v>
      </c>
      <c r="P1313" s="20">
        <v>0</v>
      </c>
      <c r="Q1313" s="20">
        <v>0</v>
      </c>
      <c r="R1313" s="20">
        <v>0</v>
      </c>
      <c r="S1313" s="20">
        <v>2500</v>
      </c>
      <c r="T1313" s="20">
        <v>0</v>
      </c>
      <c r="U1313" s="20">
        <v>0</v>
      </c>
      <c r="V1313" s="20">
        <v>0</v>
      </c>
      <c r="W1313" s="20">
        <v>0</v>
      </c>
      <c r="X1313" s="21">
        <v>2500</v>
      </c>
      <c r="Y1313" s="20" t="s">
        <v>3243</v>
      </c>
      <c r="Z1313" s="22">
        <v>107.5</v>
      </c>
      <c r="AA1313" s="23">
        <f>+X1313-Z1313</f>
        <v>2392.5</v>
      </c>
    </row>
    <row r="1314" spans="1:27" s="17" customFormat="1" ht="60" customHeight="1">
      <c r="A1314" s="18">
        <v>42309</v>
      </c>
      <c r="B1314" s="19" t="s">
        <v>2867</v>
      </c>
      <c r="C1314" s="19" t="s">
        <v>232</v>
      </c>
      <c r="D1314" s="19" t="s">
        <v>207</v>
      </c>
      <c r="E1314" s="19" t="s">
        <v>1299</v>
      </c>
      <c r="F1314" s="19" t="s">
        <v>2758</v>
      </c>
      <c r="G1314" s="19" t="s">
        <v>126</v>
      </c>
      <c r="H1314" s="20">
        <f t="shared" si="20"/>
        <v>166.66666666666666</v>
      </c>
      <c r="I1314" s="20">
        <v>0</v>
      </c>
      <c r="J1314" s="20">
        <v>0</v>
      </c>
      <c r="K1314" s="20">
        <v>0</v>
      </c>
      <c r="L1314" s="20">
        <v>0</v>
      </c>
      <c r="M1314" s="20">
        <v>0</v>
      </c>
      <c r="N1314" s="20">
        <v>0</v>
      </c>
      <c r="O1314" s="20">
        <v>0</v>
      </c>
      <c r="P1314" s="20">
        <v>0</v>
      </c>
      <c r="Q1314" s="20">
        <v>0</v>
      </c>
      <c r="R1314" s="20">
        <v>0</v>
      </c>
      <c r="S1314" s="20">
        <v>2500</v>
      </c>
      <c r="T1314" s="20">
        <v>0</v>
      </c>
      <c r="U1314" s="20">
        <v>0</v>
      </c>
      <c r="V1314" s="20">
        <v>0</v>
      </c>
      <c r="W1314" s="20">
        <v>0</v>
      </c>
      <c r="X1314" s="21">
        <v>2500</v>
      </c>
      <c r="Y1314" s="20" t="s">
        <v>3243</v>
      </c>
      <c r="Z1314" s="22">
        <v>107.5</v>
      </c>
      <c r="AA1314" s="23">
        <f>+X1314-Z1314</f>
        <v>2392.5</v>
      </c>
    </row>
    <row r="1315" spans="1:27" s="17" customFormat="1" ht="60" customHeight="1">
      <c r="A1315" s="18">
        <v>42309</v>
      </c>
      <c r="B1315" s="19" t="s">
        <v>2868</v>
      </c>
      <c r="C1315" s="19" t="s">
        <v>142</v>
      </c>
      <c r="D1315" s="19" t="s">
        <v>102</v>
      </c>
      <c r="E1315" s="19" t="s">
        <v>2869</v>
      </c>
      <c r="F1315" s="19" t="s">
        <v>2758</v>
      </c>
      <c r="G1315" s="19" t="s">
        <v>126</v>
      </c>
      <c r="H1315" s="20">
        <f t="shared" si="20"/>
        <v>166.66666666666666</v>
      </c>
      <c r="I1315" s="20">
        <v>0</v>
      </c>
      <c r="J1315" s="20">
        <v>0</v>
      </c>
      <c r="K1315" s="20">
        <v>0</v>
      </c>
      <c r="L1315" s="20">
        <v>0</v>
      </c>
      <c r="M1315" s="20">
        <v>0</v>
      </c>
      <c r="N1315" s="20">
        <v>0</v>
      </c>
      <c r="O1315" s="20">
        <v>0</v>
      </c>
      <c r="P1315" s="20">
        <v>0</v>
      </c>
      <c r="Q1315" s="20">
        <v>0</v>
      </c>
      <c r="R1315" s="20">
        <v>0</v>
      </c>
      <c r="S1315" s="20">
        <v>2500</v>
      </c>
      <c r="T1315" s="20">
        <v>0</v>
      </c>
      <c r="U1315" s="20">
        <v>0</v>
      </c>
      <c r="V1315" s="20">
        <v>0</v>
      </c>
      <c r="W1315" s="20">
        <v>0</v>
      </c>
      <c r="X1315" s="21">
        <v>2500</v>
      </c>
      <c r="Y1315" s="20" t="s">
        <v>3243</v>
      </c>
      <c r="Z1315" s="22">
        <v>107.5</v>
      </c>
      <c r="AA1315" s="23">
        <f>+X1315-Z1315</f>
        <v>2392.5</v>
      </c>
    </row>
    <row r="1316" spans="1:27" s="17" customFormat="1" ht="60" customHeight="1">
      <c r="A1316" s="18">
        <v>42324</v>
      </c>
      <c r="B1316" s="19" t="s">
        <v>2870</v>
      </c>
      <c r="C1316" s="19" t="s">
        <v>1469</v>
      </c>
      <c r="D1316" s="19" t="s">
        <v>1640</v>
      </c>
      <c r="E1316" s="19" t="s">
        <v>2871</v>
      </c>
      <c r="F1316" s="19" t="s">
        <v>2758</v>
      </c>
      <c r="G1316" s="19" t="s">
        <v>126</v>
      </c>
      <c r="H1316" s="20">
        <f t="shared" si="20"/>
        <v>166.66666666666666</v>
      </c>
      <c r="I1316" s="20">
        <v>0</v>
      </c>
      <c r="J1316" s="20">
        <v>0</v>
      </c>
      <c r="K1316" s="20">
        <v>0</v>
      </c>
      <c r="L1316" s="20">
        <v>0</v>
      </c>
      <c r="M1316" s="20">
        <v>0</v>
      </c>
      <c r="N1316" s="20">
        <v>0</v>
      </c>
      <c r="O1316" s="20">
        <v>0</v>
      </c>
      <c r="P1316" s="20">
        <v>0</v>
      </c>
      <c r="Q1316" s="20">
        <v>0</v>
      </c>
      <c r="R1316" s="20">
        <v>0</v>
      </c>
      <c r="S1316" s="20">
        <v>2500</v>
      </c>
      <c r="T1316" s="20">
        <v>0</v>
      </c>
      <c r="U1316" s="20">
        <v>0</v>
      </c>
      <c r="V1316" s="20">
        <v>0</v>
      </c>
      <c r="W1316" s="20">
        <v>0</v>
      </c>
      <c r="X1316" s="21">
        <v>2500</v>
      </c>
      <c r="Y1316" s="20" t="s">
        <v>3243</v>
      </c>
      <c r="Z1316" s="22">
        <v>107.5</v>
      </c>
      <c r="AA1316" s="23">
        <f>+X1316-Z1316</f>
        <v>2392.5</v>
      </c>
    </row>
    <row r="1317" spans="1:27" s="17" customFormat="1" ht="60" customHeight="1">
      <c r="A1317" s="18">
        <v>42370</v>
      </c>
      <c r="B1317" s="19" t="s">
        <v>2872</v>
      </c>
      <c r="C1317" s="19" t="s">
        <v>455</v>
      </c>
      <c r="D1317" s="19" t="s">
        <v>686</v>
      </c>
      <c r="E1317" s="19" t="s">
        <v>2873</v>
      </c>
      <c r="F1317" s="19" t="s">
        <v>2758</v>
      </c>
      <c r="G1317" s="19" t="s">
        <v>32</v>
      </c>
      <c r="H1317" s="20">
        <f t="shared" si="20"/>
        <v>200</v>
      </c>
      <c r="I1317" s="20">
        <v>0</v>
      </c>
      <c r="J1317" s="20">
        <v>0</v>
      </c>
      <c r="K1317" s="20">
        <v>0</v>
      </c>
      <c r="L1317" s="20">
        <v>0</v>
      </c>
      <c r="M1317" s="20">
        <v>0</v>
      </c>
      <c r="N1317" s="20">
        <v>0</v>
      </c>
      <c r="O1317" s="20">
        <v>0</v>
      </c>
      <c r="P1317" s="20">
        <v>0</v>
      </c>
      <c r="Q1317" s="20">
        <v>0</v>
      </c>
      <c r="R1317" s="20">
        <v>0</v>
      </c>
      <c r="S1317" s="20">
        <v>3000</v>
      </c>
      <c r="T1317" s="20">
        <v>0</v>
      </c>
      <c r="U1317" s="20">
        <v>0</v>
      </c>
      <c r="V1317" s="20">
        <v>0</v>
      </c>
      <c r="W1317" s="20">
        <v>0</v>
      </c>
      <c r="X1317" s="21">
        <v>3000</v>
      </c>
      <c r="Y1317" s="20" t="s">
        <v>3243</v>
      </c>
      <c r="Z1317" s="22">
        <v>197</v>
      </c>
      <c r="AA1317" s="23">
        <f>+X1317-Z1317</f>
        <v>2803</v>
      </c>
    </row>
    <row r="1318" spans="1:27" s="17" customFormat="1" ht="60" customHeight="1">
      <c r="A1318" s="18">
        <v>42385</v>
      </c>
      <c r="B1318" s="19" t="s">
        <v>2874</v>
      </c>
      <c r="C1318" s="19" t="s">
        <v>2875</v>
      </c>
      <c r="D1318" s="19" t="s">
        <v>90</v>
      </c>
      <c r="E1318" s="19" t="s">
        <v>355</v>
      </c>
      <c r="F1318" s="19" t="s">
        <v>2758</v>
      </c>
      <c r="G1318" s="19" t="s">
        <v>55</v>
      </c>
      <c r="H1318" s="20">
        <f t="shared" si="20"/>
        <v>300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4500</v>
      </c>
      <c r="T1318" s="20">
        <v>0</v>
      </c>
      <c r="U1318" s="20">
        <v>0</v>
      </c>
      <c r="V1318" s="20">
        <v>0</v>
      </c>
      <c r="W1318" s="20">
        <v>0</v>
      </c>
      <c r="X1318" s="21">
        <v>4500</v>
      </c>
      <c r="Y1318" s="20" t="s">
        <v>3243</v>
      </c>
      <c r="Z1318" s="22">
        <v>2113.5</v>
      </c>
      <c r="AA1318" s="23">
        <f>+X1318-Z1318</f>
        <v>2386.5</v>
      </c>
    </row>
    <row r="1319" spans="1:27" s="17" customFormat="1" ht="60" customHeight="1">
      <c r="A1319" s="18">
        <v>42385.638194444444</v>
      </c>
      <c r="B1319" s="19" t="s">
        <v>2876</v>
      </c>
      <c r="C1319" s="19" t="s">
        <v>213</v>
      </c>
      <c r="D1319" s="19" t="s">
        <v>1077</v>
      </c>
      <c r="E1319" s="19" t="s">
        <v>2877</v>
      </c>
      <c r="F1319" s="19" t="s">
        <v>2758</v>
      </c>
      <c r="G1319" s="19" t="s">
        <v>204</v>
      </c>
      <c r="H1319" s="20">
        <f t="shared" si="20"/>
        <v>400</v>
      </c>
      <c r="I1319" s="20">
        <v>0</v>
      </c>
      <c r="J1319" s="20">
        <v>0</v>
      </c>
      <c r="K1319" s="20">
        <v>0</v>
      </c>
      <c r="L1319" s="20">
        <v>0</v>
      </c>
      <c r="M1319" s="20">
        <v>0</v>
      </c>
      <c r="N1319" s="20">
        <v>0</v>
      </c>
      <c r="O1319" s="20">
        <v>0</v>
      </c>
      <c r="P1319" s="20">
        <v>0</v>
      </c>
      <c r="Q1319" s="20">
        <v>0</v>
      </c>
      <c r="R1319" s="20">
        <v>0</v>
      </c>
      <c r="S1319" s="20">
        <v>6000</v>
      </c>
      <c r="T1319" s="20">
        <v>0</v>
      </c>
      <c r="U1319" s="20">
        <v>0</v>
      </c>
      <c r="V1319" s="20">
        <v>0</v>
      </c>
      <c r="W1319" s="20">
        <v>0</v>
      </c>
      <c r="X1319" s="21">
        <v>6000</v>
      </c>
      <c r="Y1319" s="20" t="s">
        <v>3243</v>
      </c>
      <c r="Z1319" s="22">
        <v>974</v>
      </c>
      <c r="AA1319" s="23">
        <f>+X1319-Z1319</f>
        <v>5026</v>
      </c>
    </row>
    <row r="1320" spans="1:27" s="17" customFormat="1" ht="60" customHeight="1">
      <c r="A1320" s="18">
        <v>42385.647222222222</v>
      </c>
      <c r="B1320" s="19" t="s">
        <v>2878</v>
      </c>
      <c r="C1320" s="19" t="s">
        <v>232</v>
      </c>
      <c r="D1320" s="19" t="s">
        <v>2821</v>
      </c>
      <c r="E1320" s="19" t="s">
        <v>2879</v>
      </c>
      <c r="F1320" s="19" t="s">
        <v>2758</v>
      </c>
      <c r="G1320" s="19" t="s">
        <v>126</v>
      </c>
      <c r="H1320" s="20">
        <f t="shared" si="20"/>
        <v>166.66666666666666</v>
      </c>
      <c r="I1320" s="20">
        <v>0</v>
      </c>
      <c r="J1320" s="20">
        <v>0</v>
      </c>
      <c r="K1320" s="20">
        <v>0</v>
      </c>
      <c r="L1320" s="20">
        <v>0</v>
      </c>
      <c r="M1320" s="20">
        <v>0</v>
      </c>
      <c r="N1320" s="20">
        <v>0</v>
      </c>
      <c r="O1320" s="20">
        <v>0</v>
      </c>
      <c r="P1320" s="20">
        <v>0</v>
      </c>
      <c r="Q1320" s="20">
        <v>0</v>
      </c>
      <c r="R1320" s="20">
        <v>0</v>
      </c>
      <c r="S1320" s="20">
        <v>2500</v>
      </c>
      <c r="T1320" s="20">
        <v>0</v>
      </c>
      <c r="U1320" s="20">
        <v>0</v>
      </c>
      <c r="V1320" s="20">
        <v>0</v>
      </c>
      <c r="W1320" s="20">
        <v>0</v>
      </c>
      <c r="X1320" s="21">
        <v>2500</v>
      </c>
      <c r="Y1320" s="20" t="s">
        <v>3243</v>
      </c>
      <c r="Z1320" s="22">
        <v>107.5</v>
      </c>
      <c r="AA1320" s="23">
        <f>+X1320-Z1320</f>
        <v>2392.5</v>
      </c>
    </row>
    <row r="1321" spans="1:27" s="17" customFormat="1" ht="60" customHeight="1">
      <c r="A1321" s="18">
        <v>42430.479861111111</v>
      </c>
      <c r="B1321" s="19" t="s">
        <v>2880</v>
      </c>
      <c r="C1321" s="19" t="s">
        <v>121</v>
      </c>
      <c r="D1321" s="19" t="s">
        <v>1649</v>
      </c>
      <c r="E1321" s="19" t="s">
        <v>1947</v>
      </c>
      <c r="F1321" s="19" t="s">
        <v>2758</v>
      </c>
      <c r="G1321" s="19" t="s">
        <v>126</v>
      </c>
      <c r="H1321" s="20">
        <f t="shared" si="20"/>
        <v>166.66666666666666</v>
      </c>
      <c r="I1321" s="20">
        <v>0</v>
      </c>
      <c r="J1321" s="20">
        <v>0</v>
      </c>
      <c r="K1321" s="20">
        <v>0</v>
      </c>
      <c r="L1321" s="20">
        <v>0</v>
      </c>
      <c r="M1321" s="20">
        <v>0</v>
      </c>
      <c r="N1321" s="20">
        <v>0</v>
      </c>
      <c r="O1321" s="20">
        <v>0</v>
      </c>
      <c r="P1321" s="20">
        <v>0</v>
      </c>
      <c r="Q1321" s="20">
        <v>0</v>
      </c>
      <c r="R1321" s="20">
        <v>0</v>
      </c>
      <c r="S1321" s="20">
        <v>2500</v>
      </c>
      <c r="T1321" s="20">
        <v>0</v>
      </c>
      <c r="U1321" s="20">
        <v>0</v>
      </c>
      <c r="V1321" s="20">
        <v>0</v>
      </c>
      <c r="W1321" s="20">
        <v>0</v>
      </c>
      <c r="X1321" s="21">
        <v>2500</v>
      </c>
      <c r="Y1321" s="20" t="s">
        <v>3243</v>
      </c>
      <c r="Z1321" s="22">
        <v>1107.5</v>
      </c>
      <c r="AA1321" s="23">
        <f>+X1321-Z1321</f>
        <v>1392.5</v>
      </c>
    </row>
    <row r="1322" spans="1:27" s="17" customFormat="1" ht="60" customHeight="1">
      <c r="A1322" s="18">
        <v>42430.605555555558</v>
      </c>
      <c r="B1322" s="19" t="s">
        <v>2881</v>
      </c>
      <c r="C1322" s="19" t="s">
        <v>2882</v>
      </c>
      <c r="D1322" s="19" t="s">
        <v>1166</v>
      </c>
      <c r="E1322" s="19" t="s">
        <v>2883</v>
      </c>
      <c r="F1322" s="19" t="s">
        <v>2758</v>
      </c>
      <c r="G1322" s="19" t="s">
        <v>204</v>
      </c>
      <c r="H1322" s="20">
        <f t="shared" si="20"/>
        <v>366.66666666666669</v>
      </c>
      <c r="I1322" s="20">
        <v>0</v>
      </c>
      <c r="J1322" s="20">
        <v>0</v>
      </c>
      <c r="K1322" s="20">
        <v>0</v>
      </c>
      <c r="L1322" s="20">
        <v>0</v>
      </c>
      <c r="M1322" s="20">
        <v>0</v>
      </c>
      <c r="N1322" s="20">
        <v>0</v>
      </c>
      <c r="O1322" s="20">
        <v>0</v>
      </c>
      <c r="P1322" s="20">
        <v>0</v>
      </c>
      <c r="Q1322" s="20">
        <v>0</v>
      </c>
      <c r="R1322" s="20">
        <v>0</v>
      </c>
      <c r="S1322" s="20">
        <v>5500</v>
      </c>
      <c r="T1322" s="20">
        <v>0</v>
      </c>
      <c r="U1322" s="20">
        <v>0</v>
      </c>
      <c r="V1322" s="20">
        <v>0</v>
      </c>
      <c r="W1322" s="20">
        <v>0</v>
      </c>
      <c r="X1322" s="21">
        <v>5500</v>
      </c>
      <c r="Y1322" s="20" t="s">
        <v>3243</v>
      </c>
      <c r="Z1322" s="22">
        <v>847.5</v>
      </c>
      <c r="AA1322" s="23">
        <f>+X1322-Z1322</f>
        <v>4652.5</v>
      </c>
    </row>
    <row r="1323" spans="1:27" s="17" customFormat="1" ht="60" customHeight="1">
      <c r="A1323" s="18">
        <v>42445.353472222225</v>
      </c>
      <c r="B1323" s="19" t="s">
        <v>2884</v>
      </c>
      <c r="C1323" s="19" t="s">
        <v>903</v>
      </c>
      <c r="D1323" s="19" t="s">
        <v>102</v>
      </c>
      <c r="E1323" s="19" t="s">
        <v>2885</v>
      </c>
      <c r="F1323" s="19" t="s">
        <v>2758</v>
      </c>
      <c r="G1323" s="19" t="s">
        <v>126</v>
      </c>
      <c r="H1323" s="20">
        <f t="shared" si="20"/>
        <v>233.33333333333334</v>
      </c>
      <c r="I1323" s="20">
        <v>0</v>
      </c>
      <c r="J1323" s="20">
        <v>0</v>
      </c>
      <c r="K1323" s="20">
        <v>0</v>
      </c>
      <c r="L1323" s="20">
        <v>0</v>
      </c>
      <c r="M1323" s="20">
        <v>0</v>
      </c>
      <c r="N1323" s="20">
        <v>0</v>
      </c>
      <c r="O1323" s="20">
        <v>0</v>
      </c>
      <c r="P1323" s="20">
        <v>0</v>
      </c>
      <c r="Q1323" s="20">
        <v>0</v>
      </c>
      <c r="R1323" s="20">
        <v>0</v>
      </c>
      <c r="S1323" s="20">
        <v>3500</v>
      </c>
      <c r="T1323" s="20">
        <v>0</v>
      </c>
      <c r="U1323" s="20">
        <v>0</v>
      </c>
      <c r="V1323" s="20">
        <v>0</v>
      </c>
      <c r="W1323" s="20">
        <v>0</v>
      </c>
      <c r="X1323" s="21">
        <v>3500</v>
      </c>
      <c r="Y1323" s="20" t="s">
        <v>3243</v>
      </c>
      <c r="Z1323" s="22">
        <v>791.5</v>
      </c>
      <c r="AA1323" s="23">
        <f>+X1323-Z1323</f>
        <v>2708.5</v>
      </c>
    </row>
    <row r="1324" spans="1:27" s="17" customFormat="1" ht="60" customHeight="1">
      <c r="A1324" s="18">
        <v>42461</v>
      </c>
      <c r="B1324" s="19" t="s">
        <v>2886</v>
      </c>
      <c r="C1324" s="19" t="s">
        <v>120</v>
      </c>
      <c r="D1324" s="19" t="s">
        <v>232</v>
      </c>
      <c r="E1324" s="19" t="s">
        <v>2887</v>
      </c>
      <c r="F1324" s="19" t="s">
        <v>2758</v>
      </c>
      <c r="G1324" s="19" t="s">
        <v>204</v>
      </c>
      <c r="H1324" s="20">
        <f t="shared" si="20"/>
        <v>333.33333333333331</v>
      </c>
      <c r="I1324" s="20">
        <v>0</v>
      </c>
      <c r="J1324" s="20">
        <v>0</v>
      </c>
      <c r="K1324" s="20">
        <v>2000</v>
      </c>
      <c r="L1324" s="20">
        <v>0</v>
      </c>
      <c r="M1324" s="20">
        <v>0</v>
      </c>
      <c r="N1324" s="20">
        <v>0</v>
      </c>
      <c r="O1324" s="20">
        <v>0</v>
      </c>
      <c r="P1324" s="20">
        <v>0</v>
      </c>
      <c r="Q1324" s="20">
        <v>0</v>
      </c>
      <c r="R1324" s="20">
        <v>0</v>
      </c>
      <c r="S1324" s="20">
        <v>5000</v>
      </c>
      <c r="T1324" s="20">
        <v>0</v>
      </c>
      <c r="U1324" s="20">
        <v>0</v>
      </c>
      <c r="V1324" s="20">
        <v>0</v>
      </c>
      <c r="W1324" s="20">
        <v>0</v>
      </c>
      <c r="X1324" s="21">
        <v>7000</v>
      </c>
      <c r="Y1324" s="20" t="s">
        <v>3243</v>
      </c>
      <c r="Z1324" s="22">
        <v>1148</v>
      </c>
      <c r="AA1324" s="23">
        <f>+X1324-Z1324</f>
        <v>5852</v>
      </c>
    </row>
    <row r="1325" spans="1:27" s="17" customFormat="1" ht="60" customHeight="1">
      <c r="A1325" s="18">
        <v>42476.367361111108</v>
      </c>
      <c r="B1325" s="19" t="s">
        <v>2888</v>
      </c>
      <c r="C1325" s="19" t="s">
        <v>213</v>
      </c>
      <c r="D1325" s="19" t="s">
        <v>96</v>
      </c>
      <c r="E1325" s="19" t="s">
        <v>2889</v>
      </c>
      <c r="F1325" s="19" t="s">
        <v>2758</v>
      </c>
      <c r="G1325" s="19" t="s">
        <v>204</v>
      </c>
      <c r="H1325" s="20">
        <f t="shared" si="20"/>
        <v>666.66666666666663</v>
      </c>
      <c r="I1325" s="20">
        <v>0</v>
      </c>
      <c r="J1325" s="20">
        <v>0</v>
      </c>
      <c r="K1325" s="20">
        <v>0</v>
      </c>
      <c r="L1325" s="20">
        <v>0</v>
      </c>
      <c r="M1325" s="20">
        <v>0</v>
      </c>
      <c r="N1325" s="20">
        <v>0</v>
      </c>
      <c r="O1325" s="20">
        <v>0</v>
      </c>
      <c r="P1325" s="20">
        <v>0</v>
      </c>
      <c r="Q1325" s="20">
        <v>0</v>
      </c>
      <c r="R1325" s="20">
        <v>0</v>
      </c>
      <c r="S1325" s="20">
        <v>10000</v>
      </c>
      <c r="T1325" s="20">
        <v>0</v>
      </c>
      <c r="U1325" s="20">
        <v>0</v>
      </c>
      <c r="V1325" s="20">
        <v>0</v>
      </c>
      <c r="W1325" s="20">
        <v>0</v>
      </c>
      <c r="X1325" s="21">
        <v>10000</v>
      </c>
      <c r="Y1325" s="20" t="s">
        <v>3243</v>
      </c>
      <c r="Z1325" s="22">
        <v>3063.5</v>
      </c>
      <c r="AA1325" s="23">
        <f>+X1325-Z1325</f>
        <v>6936.5</v>
      </c>
    </row>
    <row r="1326" spans="1:27" s="17" customFormat="1" ht="60" customHeight="1">
      <c r="A1326" s="18">
        <v>42476.660416666666</v>
      </c>
      <c r="B1326" s="19" t="s">
        <v>2890</v>
      </c>
      <c r="C1326" s="19" t="s">
        <v>65</v>
      </c>
      <c r="D1326" s="19" t="s">
        <v>102</v>
      </c>
      <c r="E1326" s="19" t="s">
        <v>1805</v>
      </c>
      <c r="F1326" s="19" t="s">
        <v>2758</v>
      </c>
      <c r="G1326" s="19" t="s">
        <v>204</v>
      </c>
      <c r="H1326" s="20">
        <f t="shared" si="20"/>
        <v>466.66666666666669</v>
      </c>
      <c r="I1326" s="20">
        <v>0</v>
      </c>
      <c r="J1326" s="20">
        <v>0</v>
      </c>
      <c r="K1326" s="20">
        <v>5000</v>
      </c>
      <c r="L1326" s="20">
        <v>0</v>
      </c>
      <c r="M1326" s="20">
        <v>0</v>
      </c>
      <c r="N1326" s="20">
        <v>0</v>
      </c>
      <c r="O1326" s="20">
        <v>0</v>
      </c>
      <c r="P1326" s="20">
        <v>0</v>
      </c>
      <c r="Q1326" s="20">
        <v>0</v>
      </c>
      <c r="R1326" s="20">
        <v>0</v>
      </c>
      <c r="S1326" s="20">
        <v>7000</v>
      </c>
      <c r="T1326" s="20">
        <v>0</v>
      </c>
      <c r="U1326" s="20">
        <v>0</v>
      </c>
      <c r="V1326" s="20">
        <v>0</v>
      </c>
      <c r="W1326" s="20">
        <v>0</v>
      </c>
      <c r="X1326" s="21">
        <v>12000</v>
      </c>
      <c r="Y1326" s="20" t="s">
        <v>3243</v>
      </c>
      <c r="Z1326" s="22">
        <v>3086</v>
      </c>
      <c r="AA1326" s="23">
        <f>+X1326-Z1326</f>
        <v>8914</v>
      </c>
    </row>
    <row r="1327" spans="1:27" s="17" customFormat="1" ht="60" customHeight="1">
      <c r="A1327" s="18">
        <v>42476</v>
      </c>
      <c r="B1327" s="19" t="s">
        <v>2891</v>
      </c>
      <c r="C1327" s="19" t="s">
        <v>96</v>
      </c>
      <c r="D1327" s="19" t="s">
        <v>386</v>
      </c>
      <c r="E1327" s="19" t="s">
        <v>1805</v>
      </c>
      <c r="F1327" s="19" t="s">
        <v>2758</v>
      </c>
      <c r="G1327" s="19" t="s">
        <v>204</v>
      </c>
      <c r="H1327" s="20">
        <f t="shared" si="20"/>
        <v>466.66666666666669</v>
      </c>
      <c r="I1327" s="20">
        <v>0</v>
      </c>
      <c r="J1327" s="20">
        <v>0</v>
      </c>
      <c r="K1327" s="20">
        <v>5000</v>
      </c>
      <c r="L1327" s="20">
        <v>0</v>
      </c>
      <c r="M1327" s="20">
        <v>0</v>
      </c>
      <c r="N1327" s="20">
        <v>0</v>
      </c>
      <c r="O1327" s="20">
        <v>0</v>
      </c>
      <c r="P1327" s="20">
        <v>0</v>
      </c>
      <c r="Q1327" s="20">
        <v>0</v>
      </c>
      <c r="R1327" s="20">
        <v>0</v>
      </c>
      <c r="S1327" s="20">
        <v>7000</v>
      </c>
      <c r="T1327" s="20">
        <v>0</v>
      </c>
      <c r="U1327" s="20">
        <v>0</v>
      </c>
      <c r="V1327" s="20">
        <v>0</v>
      </c>
      <c r="W1327" s="20">
        <v>0</v>
      </c>
      <c r="X1327" s="21">
        <v>12000</v>
      </c>
      <c r="Y1327" s="20" t="s">
        <v>3243</v>
      </c>
      <c r="Z1327" s="22">
        <v>3086</v>
      </c>
      <c r="AA1327" s="23">
        <f>+X1327-Z1327</f>
        <v>8914</v>
      </c>
    </row>
    <row r="1328" spans="1:27" s="17" customFormat="1" ht="60" customHeight="1">
      <c r="A1328" s="18">
        <v>42506.379861111112</v>
      </c>
      <c r="B1328" s="19" t="s">
        <v>2892</v>
      </c>
      <c r="C1328" s="19" t="s">
        <v>174</v>
      </c>
      <c r="D1328" s="19" t="s">
        <v>753</v>
      </c>
      <c r="E1328" s="19" t="s">
        <v>2893</v>
      </c>
      <c r="F1328" s="19" t="s">
        <v>2758</v>
      </c>
      <c r="G1328" s="19" t="s">
        <v>204</v>
      </c>
      <c r="H1328" s="20">
        <f t="shared" si="20"/>
        <v>600</v>
      </c>
      <c r="I1328" s="20">
        <v>0</v>
      </c>
      <c r="J1328" s="20">
        <v>0</v>
      </c>
      <c r="K1328" s="20">
        <v>0</v>
      </c>
      <c r="L1328" s="20">
        <v>0</v>
      </c>
      <c r="M1328" s="20">
        <v>0</v>
      </c>
      <c r="N1328" s="20">
        <v>0</v>
      </c>
      <c r="O1328" s="20">
        <v>0</v>
      </c>
      <c r="P1328" s="20">
        <v>0</v>
      </c>
      <c r="Q1328" s="20">
        <v>0</v>
      </c>
      <c r="R1328" s="20">
        <v>0</v>
      </c>
      <c r="S1328" s="20">
        <v>9000</v>
      </c>
      <c r="T1328" s="20">
        <v>0</v>
      </c>
      <c r="U1328" s="20">
        <v>0</v>
      </c>
      <c r="V1328" s="20">
        <v>0</v>
      </c>
      <c r="W1328" s="20">
        <v>0</v>
      </c>
      <c r="X1328" s="21">
        <v>9000</v>
      </c>
      <c r="Y1328" s="20" t="s">
        <v>3243</v>
      </c>
      <c r="Z1328" s="22">
        <v>2702.5</v>
      </c>
      <c r="AA1328" s="23">
        <f>+X1328-Z1328</f>
        <v>6297.5</v>
      </c>
    </row>
    <row r="1329" spans="1:27" s="17" customFormat="1" ht="60" customHeight="1">
      <c r="A1329" s="18">
        <v>42506.435416666667</v>
      </c>
      <c r="B1329" s="19" t="s">
        <v>2894</v>
      </c>
      <c r="C1329" s="19" t="s">
        <v>206</v>
      </c>
      <c r="D1329" s="19" t="s">
        <v>206</v>
      </c>
      <c r="E1329" s="19" t="s">
        <v>423</v>
      </c>
      <c r="F1329" s="19" t="s">
        <v>2758</v>
      </c>
      <c r="G1329" s="19" t="s">
        <v>126</v>
      </c>
      <c r="H1329" s="20">
        <f t="shared" si="20"/>
        <v>141.16666666666666</v>
      </c>
      <c r="I1329" s="20">
        <v>0</v>
      </c>
      <c r="J1329" s="20">
        <v>0</v>
      </c>
      <c r="K1329" s="20">
        <v>0</v>
      </c>
      <c r="L1329" s="20">
        <v>0</v>
      </c>
      <c r="M1329" s="20">
        <v>0</v>
      </c>
      <c r="N1329" s="20">
        <v>0</v>
      </c>
      <c r="O1329" s="20">
        <v>0</v>
      </c>
      <c r="P1329" s="20">
        <v>0</v>
      </c>
      <c r="Q1329" s="20">
        <v>0</v>
      </c>
      <c r="R1329" s="20">
        <v>62.5</v>
      </c>
      <c r="S1329" s="20">
        <v>2117.5</v>
      </c>
      <c r="T1329" s="20">
        <v>0</v>
      </c>
      <c r="U1329" s="20">
        <v>0</v>
      </c>
      <c r="V1329" s="20">
        <v>0</v>
      </c>
      <c r="W1329" s="20">
        <v>0</v>
      </c>
      <c r="X1329" s="21">
        <v>2180</v>
      </c>
      <c r="Y1329" s="20" t="s">
        <v>3243</v>
      </c>
      <c r="Z1329" s="22">
        <v>312</v>
      </c>
      <c r="AA1329" s="23">
        <f>+X1329-Z1329</f>
        <v>1868</v>
      </c>
    </row>
    <row r="1330" spans="1:27" s="17" customFormat="1" ht="60" customHeight="1">
      <c r="A1330" s="18">
        <v>42552</v>
      </c>
      <c r="B1330" s="19" t="s">
        <v>2895</v>
      </c>
      <c r="C1330" s="19" t="s">
        <v>582</v>
      </c>
      <c r="D1330" s="19" t="s">
        <v>1493</v>
      </c>
      <c r="E1330" s="19" t="s">
        <v>2896</v>
      </c>
      <c r="F1330" s="19" t="s">
        <v>2758</v>
      </c>
      <c r="G1330" s="19" t="s">
        <v>126</v>
      </c>
      <c r="H1330" s="20">
        <f t="shared" si="20"/>
        <v>166.66666666666666</v>
      </c>
      <c r="I1330" s="20">
        <v>0</v>
      </c>
      <c r="J1330" s="20">
        <v>0</v>
      </c>
      <c r="K1330" s="20">
        <v>0</v>
      </c>
      <c r="L1330" s="20">
        <v>0</v>
      </c>
      <c r="M1330" s="20">
        <v>0</v>
      </c>
      <c r="N1330" s="20">
        <v>0</v>
      </c>
      <c r="O1330" s="20">
        <v>0</v>
      </c>
      <c r="P1330" s="20">
        <v>0</v>
      </c>
      <c r="Q1330" s="20">
        <v>0</v>
      </c>
      <c r="R1330" s="20">
        <v>0</v>
      </c>
      <c r="S1330" s="20">
        <v>2500</v>
      </c>
      <c r="T1330" s="20">
        <v>0</v>
      </c>
      <c r="U1330" s="20">
        <v>0</v>
      </c>
      <c r="V1330" s="20">
        <v>0</v>
      </c>
      <c r="W1330" s="20">
        <v>0</v>
      </c>
      <c r="X1330" s="21">
        <v>2500</v>
      </c>
      <c r="Y1330" s="20" t="s">
        <v>3243</v>
      </c>
      <c r="Z1330" s="22">
        <v>376</v>
      </c>
      <c r="AA1330" s="23">
        <f>+X1330-Z1330</f>
        <v>2124</v>
      </c>
    </row>
    <row r="1331" spans="1:27" s="17" customFormat="1" ht="60" customHeight="1">
      <c r="A1331" s="18">
        <v>42567</v>
      </c>
      <c r="B1331" s="19" t="s">
        <v>2897</v>
      </c>
      <c r="C1331" s="19" t="s">
        <v>756</v>
      </c>
      <c r="D1331" s="19" t="s">
        <v>610</v>
      </c>
      <c r="E1331" s="19" t="s">
        <v>2898</v>
      </c>
      <c r="F1331" s="19" t="s">
        <v>2758</v>
      </c>
      <c r="G1331" s="19" t="s">
        <v>204</v>
      </c>
      <c r="H1331" s="20">
        <f t="shared" si="20"/>
        <v>466.66666666666669</v>
      </c>
      <c r="I1331" s="20">
        <v>0</v>
      </c>
      <c r="J1331" s="20">
        <v>0</v>
      </c>
      <c r="K1331" s="20">
        <v>0</v>
      </c>
      <c r="L1331" s="20">
        <v>0</v>
      </c>
      <c r="M1331" s="20">
        <v>0</v>
      </c>
      <c r="N1331" s="20">
        <v>0</v>
      </c>
      <c r="O1331" s="20">
        <v>0</v>
      </c>
      <c r="P1331" s="20">
        <v>0</v>
      </c>
      <c r="Q1331" s="20">
        <v>0</v>
      </c>
      <c r="R1331" s="20">
        <v>0</v>
      </c>
      <c r="S1331" s="20">
        <v>7000</v>
      </c>
      <c r="T1331" s="20">
        <v>0</v>
      </c>
      <c r="U1331" s="20">
        <v>0</v>
      </c>
      <c r="V1331" s="20">
        <v>0</v>
      </c>
      <c r="W1331" s="20">
        <v>0</v>
      </c>
      <c r="X1331" s="21">
        <v>7000</v>
      </c>
      <c r="Y1331" s="20" t="s">
        <v>3243</v>
      </c>
      <c r="Z1331" s="22">
        <v>1980.5</v>
      </c>
      <c r="AA1331" s="23">
        <f>+X1331-Z1331</f>
        <v>5019.5</v>
      </c>
    </row>
    <row r="1332" spans="1:27" s="17" customFormat="1" ht="60" customHeight="1">
      <c r="A1332" s="18">
        <v>42614.306944444441</v>
      </c>
      <c r="B1332" s="19" t="s">
        <v>2899</v>
      </c>
      <c r="C1332" s="19" t="s">
        <v>641</v>
      </c>
      <c r="D1332" s="19" t="s">
        <v>232</v>
      </c>
      <c r="E1332" s="19" t="s">
        <v>2900</v>
      </c>
      <c r="F1332" s="19" t="s">
        <v>2758</v>
      </c>
      <c r="G1332" s="19" t="s">
        <v>126</v>
      </c>
      <c r="H1332" s="20">
        <f t="shared" si="20"/>
        <v>207.83333333333334</v>
      </c>
      <c r="I1332" s="20">
        <v>0</v>
      </c>
      <c r="J1332" s="20">
        <v>0</v>
      </c>
      <c r="K1332" s="20">
        <v>0</v>
      </c>
      <c r="L1332" s="20">
        <v>0</v>
      </c>
      <c r="M1332" s="20">
        <v>0</v>
      </c>
      <c r="N1332" s="20">
        <v>0</v>
      </c>
      <c r="O1332" s="20">
        <v>0</v>
      </c>
      <c r="P1332" s="20">
        <v>0</v>
      </c>
      <c r="Q1332" s="20">
        <v>0</v>
      </c>
      <c r="R1332" s="20">
        <v>0</v>
      </c>
      <c r="S1332" s="20">
        <v>3117.5</v>
      </c>
      <c r="T1332" s="20">
        <v>0</v>
      </c>
      <c r="U1332" s="20">
        <v>0</v>
      </c>
      <c r="V1332" s="20">
        <v>0</v>
      </c>
      <c r="W1332" s="20">
        <v>0</v>
      </c>
      <c r="X1332" s="21">
        <v>3117.5</v>
      </c>
      <c r="Y1332" s="20" t="s">
        <v>3243</v>
      </c>
      <c r="Z1332" s="22">
        <v>569.5</v>
      </c>
      <c r="AA1332" s="23">
        <f>+X1332-Z1332</f>
        <v>2548</v>
      </c>
    </row>
    <row r="1333" spans="1:27" s="17" customFormat="1" ht="60" customHeight="1">
      <c r="A1333" s="18">
        <v>40057</v>
      </c>
      <c r="B1333" s="19" t="s">
        <v>2901</v>
      </c>
      <c r="C1333" s="19" t="s">
        <v>725</v>
      </c>
      <c r="D1333" s="19" t="s">
        <v>196</v>
      </c>
      <c r="E1333" s="19" t="s">
        <v>2902</v>
      </c>
      <c r="F1333" s="19" t="s">
        <v>2903</v>
      </c>
      <c r="G1333" s="19" t="s">
        <v>42</v>
      </c>
      <c r="H1333" s="20">
        <f t="shared" si="20"/>
        <v>133.33333333333334</v>
      </c>
      <c r="I1333" s="20">
        <v>0</v>
      </c>
      <c r="J1333" s="20">
        <v>0</v>
      </c>
      <c r="K1333" s="20">
        <v>0</v>
      </c>
      <c r="L1333" s="20">
        <v>0</v>
      </c>
      <c r="M1333" s="20">
        <v>0</v>
      </c>
      <c r="N1333" s="20">
        <v>0</v>
      </c>
      <c r="O1333" s="20">
        <v>0</v>
      </c>
      <c r="P1333" s="20">
        <v>0</v>
      </c>
      <c r="Q1333" s="20">
        <v>0</v>
      </c>
      <c r="R1333" s="20">
        <v>72</v>
      </c>
      <c r="S1333" s="20">
        <v>2000</v>
      </c>
      <c r="T1333" s="20">
        <v>0</v>
      </c>
      <c r="U1333" s="20">
        <v>0</v>
      </c>
      <c r="V1333" s="20">
        <v>0</v>
      </c>
      <c r="W1333" s="20">
        <v>0</v>
      </c>
      <c r="X1333" s="21">
        <v>2072</v>
      </c>
      <c r="Y1333" s="20" t="s">
        <v>3243</v>
      </c>
      <c r="Z1333" s="22">
        <v>580</v>
      </c>
      <c r="AA1333" s="23">
        <f>+X1333-Z1333</f>
        <v>1492</v>
      </c>
    </row>
    <row r="1334" spans="1:27" s="17" customFormat="1" ht="60" customHeight="1">
      <c r="A1334" s="18">
        <v>40194</v>
      </c>
      <c r="B1334" s="19" t="s">
        <v>2904</v>
      </c>
      <c r="C1334" s="19" t="s">
        <v>1640</v>
      </c>
      <c r="D1334" s="19" t="s">
        <v>99</v>
      </c>
      <c r="E1334" s="19" t="s">
        <v>2905</v>
      </c>
      <c r="F1334" s="19" t="s">
        <v>2903</v>
      </c>
      <c r="G1334" s="19" t="s">
        <v>204</v>
      </c>
      <c r="H1334" s="20">
        <f t="shared" si="20"/>
        <v>250</v>
      </c>
      <c r="I1334" s="20">
        <v>0</v>
      </c>
      <c r="J1334" s="20">
        <v>0</v>
      </c>
      <c r="K1334" s="20">
        <v>0</v>
      </c>
      <c r="L1334" s="20">
        <v>0</v>
      </c>
      <c r="M1334" s="20">
        <v>0</v>
      </c>
      <c r="N1334" s="20">
        <v>0</v>
      </c>
      <c r="O1334" s="20">
        <v>0</v>
      </c>
      <c r="P1334" s="20">
        <v>0</v>
      </c>
      <c r="Q1334" s="20">
        <v>0</v>
      </c>
      <c r="R1334" s="20">
        <v>0</v>
      </c>
      <c r="S1334" s="20">
        <v>3750</v>
      </c>
      <c r="T1334" s="20">
        <v>0</v>
      </c>
      <c r="U1334" s="20">
        <v>0</v>
      </c>
      <c r="V1334" s="20">
        <v>0</v>
      </c>
      <c r="W1334" s="20">
        <v>0</v>
      </c>
      <c r="X1334" s="21">
        <v>3750</v>
      </c>
      <c r="Y1334" s="20" t="s">
        <v>3243</v>
      </c>
      <c r="Z1334" s="22">
        <v>459.5</v>
      </c>
      <c r="AA1334" s="23">
        <f>+X1334-Z1334</f>
        <v>3290.5</v>
      </c>
    </row>
    <row r="1335" spans="1:27" s="17" customFormat="1" ht="60" customHeight="1">
      <c r="A1335" s="18">
        <v>41122</v>
      </c>
      <c r="B1335" s="19" t="s">
        <v>2906</v>
      </c>
      <c r="C1335" s="19" t="s">
        <v>473</v>
      </c>
      <c r="D1335" s="19" t="s">
        <v>110</v>
      </c>
      <c r="E1335" s="19" t="s">
        <v>2907</v>
      </c>
      <c r="F1335" s="19" t="s">
        <v>2903</v>
      </c>
      <c r="G1335" s="19" t="s">
        <v>126</v>
      </c>
      <c r="H1335" s="20">
        <f t="shared" si="20"/>
        <v>300</v>
      </c>
      <c r="I1335" s="20">
        <v>0</v>
      </c>
      <c r="J1335" s="20">
        <v>0</v>
      </c>
      <c r="K1335" s="20">
        <v>0</v>
      </c>
      <c r="L1335" s="20">
        <v>0</v>
      </c>
      <c r="M1335" s="20">
        <v>0</v>
      </c>
      <c r="N1335" s="20">
        <v>0</v>
      </c>
      <c r="O1335" s="20">
        <v>0</v>
      </c>
      <c r="P1335" s="20">
        <v>0</v>
      </c>
      <c r="Q1335" s="20">
        <v>0</v>
      </c>
      <c r="R1335" s="20">
        <v>0</v>
      </c>
      <c r="S1335" s="20">
        <v>4500</v>
      </c>
      <c r="T1335" s="20">
        <v>0</v>
      </c>
      <c r="U1335" s="20">
        <v>0</v>
      </c>
      <c r="V1335" s="20">
        <v>0</v>
      </c>
      <c r="W1335" s="20">
        <v>0</v>
      </c>
      <c r="X1335" s="21">
        <v>4500</v>
      </c>
      <c r="Y1335" s="20" t="s">
        <v>3243</v>
      </c>
      <c r="Z1335" s="22">
        <v>613.5</v>
      </c>
      <c r="AA1335" s="23">
        <f>+X1335-Z1335</f>
        <v>3886.5</v>
      </c>
    </row>
    <row r="1336" spans="1:27" s="17" customFormat="1" ht="60" customHeight="1">
      <c r="A1336" s="18">
        <v>41487</v>
      </c>
      <c r="B1336" s="19" t="s">
        <v>2908</v>
      </c>
      <c r="C1336" s="19" t="s">
        <v>216</v>
      </c>
      <c r="D1336" s="19" t="s">
        <v>157</v>
      </c>
      <c r="E1336" s="19" t="s">
        <v>2909</v>
      </c>
      <c r="F1336" s="19" t="s">
        <v>2903</v>
      </c>
      <c r="G1336" s="19" t="s">
        <v>42</v>
      </c>
      <c r="H1336" s="20">
        <f t="shared" si="20"/>
        <v>466.66666666666669</v>
      </c>
      <c r="I1336" s="20">
        <v>0</v>
      </c>
      <c r="J1336" s="20">
        <v>0</v>
      </c>
      <c r="K1336" s="20">
        <v>0</v>
      </c>
      <c r="L1336" s="20">
        <v>0</v>
      </c>
      <c r="M1336" s="20">
        <v>0</v>
      </c>
      <c r="N1336" s="20">
        <v>0</v>
      </c>
      <c r="O1336" s="20">
        <v>0</v>
      </c>
      <c r="P1336" s="20">
        <v>0</v>
      </c>
      <c r="Q1336" s="20">
        <v>0</v>
      </c>
      <c r="R1336" s="20">
        <v>0</v>
      </c>
      <c r="S1336" s="20">
        <v>7000</v>
      </c>
      <c r="T1336" s="20">
        <v>0</v>
      </c>
      <c r="U1336" s="20">
        <v>0</v>
      </c>
      <c r="V1336" s="20">
        <v>0</v>
      </c>
      <c r="W1336" s="20">
        <v>0</v>
      </c>
      <c r="X1336" s="21">
        <v>7000</v>
      </c>
      <c r="Y1336" s="20" t="s">
        <v>3243</v>
      </c>
      <c r="Z1336" s="22">
        <v>1228</v>
      </c>
      <c r="AA1336" s="23">
        <f>+X1336-Z1336</f>
        <v>5772</v>
      </c>
    </row>
    <row r="1337" spans="1:27" s="17" customFormat="1" ht="60" customHeight="1">
      <c r="A1337" s="18">
        <v>41898.518055555556</v>
      </c>
      <c r="B1337" s="19" t="s">
        <v>2910</v>
      </c>
      <c r="C1337" s="19" t="s">
        <v>551</v>
      </c>
      <c r="D1337" s="19" t="s">
        <v>2181</v>
      </c>
      <c r="E1337" s="19" t="s">
        <v>2911</v>
      </c>
      <c r="F1337" s="19" t="s">
        <v>2903</v>
      </c>
      <c r="G1337" s="19" t="s">
        <v>126</v>
      </c>
      <c r="H1337" s="20">
        <f t="shared" si="20"/>
        <v>333.33333333333331</v>
      </c>
      <c r="I1337" s="20">
        <v>0</v>
      </c>
      <c r="J1337" s="20">
        <v>0</v>
      </c>
      <c r="K1337" s="20">
        <v>0</v>
      </c>
      <c r="L1337" s="20">
        <v>0</v>
      </c>
      <c r="M1337" s="20">
        <v>0</v>
      </c>
      <c r="N1337" s="20">
        <v>0</v>
      </c>
      <c r="O1337" s="20">
        <v>0</v>
      </c>
      <c r="P1337" s="20">
        <v>0</v>
      </c>
      <c r="Q1337" s="20">
        <v>0</v>
      </c>
      <c r="R1337" s="20">
        <v>0</v>
      </c>
      <c r="S1337" s="20">
        <v>5000</v>
      </c>
      <c r="T1337" s="20">
        <v>0</v>
      </c>
      <c r="U1337" s="20">
        <v>0</v>
      </c>
      <c r="V1337" s="20">
        <v>0</v>
      </c>
      <c r="W1337" s="20">
        <v>0</v>
      </c>
      <c r="X1337" s="21">
        <v>5000</v>
      </c>
      <c r="Y1337" s="20" t="s">
        <v>3243</v>
      </c>
      <c r="Z1337" s="22">
        <v>4223.5</v>
      </c>
      <c r="AA1337" s="23">
        <f>+X1337-Z1337</f>
        <v>776.5</v>
      </c>
    </row>
    <row r="1338" spans="1:27" s="17" customFormat="1" ht="60" customHeight="1">
      <c r="A1338" s="18">
        <v>41974.680555555555</v>
      </c>
      <c r="B1338" s="19" t="s">
        <v>2912</v>
      </c>
      <c r="C1338" s="19" t="s">
        <v>232</v>
      </c>
      <c r="D1338" s="19" t="s">
        <v>2913</v>
      </c>
      <c r="E1338" s="19" t="s">
        <v>2914</v>
      </c>
      <c r="F1338" s="19" t="s">
        <v>2903</v>
      </c>
      <c r="G1338" s="19" t="s">
        <v>432</v>
      </c>
      <c r="H1338" s="20">
        <f t="shared" si="20"/>
        <v>166.66666666666666</v>
      </c>
      <c r="I1338" s="20">
        <v>0</v>
      </c>
      <c r="J1338" s="20">
        <v>0</v>
      </c>
      <c r="K1338" s="20">
        <v>0</v>
      </c>
      <c r="L1338" s="20">
        <v>0</v>
      </c>
      <c r="M1338" s="20">
        <v>0</v>
      </c>
      <c r="N1338" s="20">
        <v>0</v>
      </c>
      <c r="O1338" s="20">
        <v>0</v>
      </c>
      <c r="P1338" s="20">
        <v>0</v>
      </c>
      <c r="Q1338" s="20">
        <v>0</v>
      </c>
      <c r="R1338" s="20">
        <v>0</v>
      </c>
      <c r="S1338" s="20">
        <v>2500</v>
      </c>
      <c r="T1338" s="20">
        <v>0</v>
      </c>
      <c r="U1338" s="20">
        <v>0</v>
      </c>
      <c r="V1338" s="20">
        <v>0</v>
      </c>
      <c r="W1338" s="20">
        <v>0</v>
      </c>
      <c r="X1338" s="21">
        <v>2500</v>
      </c>
      <c r="Y1338" s="20" t="s">
        <v>3243</v>
      </c>
      <c r="Z1338" s="22">
        <v>107.5</v>
      </c>
      <c r="AA1338" s="23">
        <f>+X1338-Z1338</f>
        <v>2392.5</v>
      </c>
    </row>
    <row r="1339" spans="1:27" s="17" customFormat="1" ht="60" customHeight="1">
      <c r="A1339" s="18">
        <v>41974.682638888888</v>
      </c>
      <c r="B1339" s="19" t="s">
        <v>2915</v>
      </c>
      <c r="C1339" s="19" t="s">
        <v>128</v>
      </c>
      <c r="D1339" s="19" t="s">
        <v>75</v>
      </c>
      <c r="E1339" s="19" t="s">
        <v>133</v>
      </c>
      <c r="F1339" s="19" t="s">
        <v>2903</v>
      </c>
      <c r="G1339" s="19" t="s">
        <v>432</v>
      </c>
      <c r="H1339" s="20">
        <f t="shared" si="20"/>
        <v>166.66666666666666</v>
      </c>
      <c r="I1339" s="20">
        <v>0</v>
      </c>
      <c r="J1339" s="20">
        <v>0</v>
      </c>
      <c r="K1339" s="20">
        <v>0</v>
      </c>
      <c r="L1339" s="20">
        <v>0</v>
      </c>
      <c r="M1339" s="20">
        <v>0</v>
      </c>
      <c r="N1339" s="20">
        <v>0</v>
      </c>
      <c r="O1339" s="20">
        <v>0</v>
      </c>
      <c r="P1339" s="20">
        <v>0</v>
      </c>
      <c r="Q1339" s="20">
        <v>0</v>
      </c>
      <c r="R1339" s="20">
        <v>0</v>
      </c>
      <c r="S1339" s="20">
        <v>2500</v>
      </c>
      <c r="T1339" s="20">
        <v>0</v>
      </c>
      <c r="U1339" s="20">
        <v>0</v>
      </c>
      <c r="V1339" s="20">
        <v>0</v>
      </c>
      <c r="W1339" s="20">
        <v>0</v>
      </c>
      <c r="X1339" s="21">
        <v>2500</v>
      </c>
      <c r="Y1339" s="20" t="s">
        <v>3243</v>
      </c>
      <c r="Z1339" s="22">
        <v>107.5</v>
      </c>
      <c r="AA1339" s="23">
        <f>+X1339-Z1339</f>
        <v>2392.5</v>
      </c>
    </row>
    <row r="1340" spans="1:27" s="17" customFormat="1" ht="60" customHeight="1">
      <c r="A1340" s="18">
        <v>42385.54583333333</v>
      </c>
      <c r="B1340" s="19" t="s">
        <v>2916</v>
      </c>
      <c r="C1340" s="19" t="s">
        <v>219</v>
      </c>
      <c r="D1340" s="19" t="s">
        <v>65</v>
      </c>
      <c r="E1340" s="19" t="s">
        <v>355</v>
      </c>
      <c r="F1340" s="19" t="s">
        <v>2903</v>
      </c>
      <c r="G1340" s="19" t="s">
        <v>432</v>
      </c>
      <c r="H1340" s="20">
        <f t="shared" si="20"/>
        <v>166.66666666666666</v>
      </c>
      <c r="I1340" s="20">
        <v>0</v>
      </c>
      <c r="J1340" s="20">
        <v>0</v>
      </c>
      <c r="K1340" s="20">
        <v>0</v>
      </c>
      <c r="L1340" s="20">
        <v>0</v>
      </c>
      <c r="M1340" s="20">
        <v>0</v>
      </c>
      <c r="N1340" s="20">
        <v>0</v>
      </c>
      <c r="O1340" s="20">
        <v>0</v>
      </c>
      <c r="P1340" s="20">
        <v>0</v>
      </c>
      <c r="Q1340" s="20">
        <v>0</v>
      </c>
      <c r="R1340" s="20">
        <v>0</v>
      </c>
      <c r="S1340" s="20">
        <v>2500</v>
      </c>
      <c r="T1340" s="20">
        <v>0</v>
      </c>
      <c r="U1340" s="20">
        <v>0</v>
      </c>
      <c r="V1340" s="20">
        <v>0</v>
      </c>
      <c r="W1340" s="20">
        <v>0</v>
      </c>
      <c r="X1340" s="21">
        <v>2500</v>
      </c>
      <c r="Y1340" s="20" t="s">
        <v>3243</v>
      </c>
      <c r="Z1340" s="22">
        <v>107.5</v>
      </c>
      <c r="AA1340" s="23">
        <f>+X1340-Z1340</f>
        <v>2392.5</v>
      </c>
    </row>
    <row r="1341" spans="1:27" s="17" customFormat="1" ht="60" customHeight="1">
      <c r="A1341" s="18">
        <v>41640</v>
      </c>
      <c r="B1341" s="19" t="s">
        <v>2917</v>
      </c>
      <c r="C1341" s="19" t="s">
        <v>102</v>
      </c>
      <c r="D1341" s="19" t="s">
        <v>2918</v>
      </c>
      <c r="E1341" s="19" t="s">
        <v>2919</v>
      </c>
      <c r="F1341" s="19" t="s">
        <v>2920</v>
      </c>
      <c r="G1341" s="19" t="s">
        <v>159</v>
      </c>
      <c r="H1341" s="20">
        <f t="shared" si="20"/>
        <v>733.33333333333337</v>
      </c>
      <c r="I1341" s="20">
        <v>0</v>
      </c>
      <c r="J1341" s="20">
        <v>0</v>
      </c>
      <c r="K1341" s="20">
        <v>0</v>
      </c>
      <c r="L1341" s="20">
        <v>0</v>
      </c>
      <c r="M1341" s="20">
        <v>0</v>
      </c>
      <c r="N1341" s="20">
        <v>0</v>
      </c>
      <c r="O1341" s="20">
        <v>0</v>
      </c>
      <c r="P1341" s="20">
        <v>0</v>
      </c>
      <c r="Q1341" s="20">
        <v>0</v>
      </c>
      <c r="R1341" s="20">
        <v>0</v>
      </c>
      <c r="S1341" s="20">
        <v>11000</v>
      </c>
      <c r="T1341" s="20">
        <v>0</v>
      </c>
      <c r="U1341" s="20">
        <v>0</v>
      </c>
      <c r="V1341" s="20">
        <v>0</v>
      </c>
      <c r="W1341" s="20">
        <v>0</v>
      </c>
      <c r="X1341" s="21">
        <v>11000</v>
      </c>
      <c r="Y1341" s="20" t="s">
        <v>3243</v>
      </c>
      <c r="Z1341" s="22">
        <v>2258.5</v>
      </c>
      <c r="AA1341" s="23">
        <f>+X1341-Z1341</f>
        <v>8741.5</v>
      </c>
    </row>
    <row r="1342" spans="1:27" s="17" customFormat="1" ht="60" customHeight="1">
      <c r="A1342" s="18">
        <v>41640</v>
      </c>
      <c r="B1342" s="19" t="s">
        <v>2921</v>
      </c>
      <c r="C1342" s="19" t="s">
        <v>35</v>
      </c>
      <c r="D1342" s="19" t="s">
        <v>149</v>
      </c>
      <c r="E1342" s="19" t="s">
        <v>2922</v>
      </c>
      <c r="F1342" s="19" t="s">
        <v>2920</v>
      </c>
      <c r="G1342" s="19" t="s">
        <v>55</v>
      </c>
      <c r="H1342" s="20">
        <f t="shared" si="20"/>
        <v>600</v>
      </c>
      <c r="I1342" s="20">
        <v>0</v>
      </c>
      <c r="J1342" s="20">
        <v>0</v>
      </c>
      <c r="K1342" s="20">
        <v>0</v>
      </c>
      <c r="L1342" s="20">
        <v>0</v>
      </c>
      <c r="M1342" s="20">
        <v>0</v>
      </c>
      <c r="N1342" s="20">
        <v>0</v>
      </c>
      <c r="O1342" s="20">
        <v>0</v>
      </c>
      <c r="P1342" s="20">
        <v>0</v>
      </c>
      <c r="Q1342" s="20">
        <v>0</v>
      </c>
      <c r="R1342" s="20">
        <v>0</v>
      </c>
      <c r="S1342" s="20">
        <v>9000</v>
      </c>
      <c r="T1342" s="20">
        <v>0</v>
      </c>
      <c r="U1342" s="20">
        <v>0</v>
      </c>
      <c r="V1342" s="20">
        <v>0</v>
      </c>
      <c r="W1342" s="20">
        <v>0</v>
      </c>
      <c r="X1342" s="21">
        <v>9000</v>
      </c>
      <c r="Y1342" s="20" t="s">
        <v>3243</v>
      </c>
      <c r="Z1342" s="22">
        <v>1735</v>
      </c>
      <c r="AA1342" s="23">
        <f>+X1342-Z1342</f>
        <v>7265</v>
      </c>
    </row>
    <row r="1343" spans="1:27" s="17" customFormat="1" ht="60" customHeight="1">
      <c r="A1343" s="18">
        <v>41682</v>
      </c>
      <c r="B1343" s="19" t="s">
        <v>2923</v>
      </c>
      <c r="C1343" s="19" t="s">
        <v>2402</v>
      </c>
      <c r="D1343" s="19" t="s">
        <v>2924</v>
      </c>
      <c r="E1343" s="19" t="s">
        <v>1455</v>
      </c>
      <c r="F1343" s="19" t="s">
        <v>2920</v>
      </c>
      <c r="G1343" s="19" t="s">
        <v>42</v>
      </c>
      <c r="H1343" s="20">
        <f t="shared" si="20"/>
        <v>400</v>
      </c>
      <c r="I1343" s="20">
        <v>0</v>
      </c>
      <c r="J1343" s="20">
        <v>0</v>
      </c>
      <c r="K1343" s="20">
        <v>0</v>
      </c>
      <c r="L1343" s="20">
        <v>0</v>
      </c>
      <c r="M1343" s="20">
        <v>0</v>
      </c>
      <c r="N1343" s="20">
        <v>0</v>
      </c>
      <c r="O1343" s="20">
        <v>0</v>
      </c>
      <c r="P1343" s="20">
        <v>0</v>
      </c>
      <c r="Q1343" s="20">
        <v>0</v>
      </c>
      <c r="R1343" s="20">
        <v>0</v>
      </c>
      <c r="S1343" s="20">
        <v>6000</v>
      </c>
      <c r="T1343" s="20">
        <v>0</v>
      </c>
      <c r="U1343" s="20">
        <v>0</v>
      </c>
      <c r="V1343" s="20">
        <v>0</v>
      </c>
      <c r="W1343" s="20">
        <v>0</v>
      </c>
      <c r="X1343" s="21">
        <v>6000</v>
      </c>
      <c r="Y1343" s="20" t="s">
        <v>3243</v>
      </c>
      <c r="Z1343" s="22">
        <v>974</v>
      </c>
      <c r="AA1343" s="23">
        <f>+X1343-Z1343</f>
        <v>5026</v>
      </c>
    </row>
    <row r="1344" spans="1:27" s="17" customFormat="1" ht="60" customHeight="1">
      <c r="A1344" s="18">
        <v>42051.467361111114</v>
      </c>
      <c r="B1344" s="19" t="s">
        <v>2925</v>
      </c>
      <c r="C1344" s="19" t="s">
        <v>65</v>
      </c>
      <c r="D1344" s="19" t="s">
        <v>143</v>
      </c>
      <c r="E1344" s="19" t="s">
        <v>1822</v>
      </c>
      <c r="F1344" s="19" t="s">
        <v>2920</v>
      </c>
      <c r="G1344" s="19" t="s">
        <v>2926</v>
      </c>
      <c r="H1344" s="20">
        <f t="shared" si="20"/>
        <v>300</v>
      </c>
      <c r="I1344" s="20">
        <v>0</v>
      </c>
      <c r="J1344" s="20">
        <v>0</v>
      </c>
      <c r="K1344" s="20">
        <v>0</v>
      </c>
      <c r="L1344" s="20">
        <v>0</v>
      </c>
      <c r="M1344" s="20">
        <v>0</v>
      </c>
      <c r="N1344" s="20">
        <v>0</v>
      </c>
      <c r="O1344" s="20">
        <v>0</v>
      </c>
      <c r="P1344" s="20">
        <v>0</v>
      </c>
      <c r="Q1344" s="20">
        <v>0</v>
      </c>
      <c r="R1344" s="20">
        <v>0</v>
      </c>
      <c r="S1344" s="20">
        <v>4500</v>
      </c>
      <c r="T1344" s="20">
        <v>0</v>
      </c>
      <c r="U1344" s="20">
        <v>0</v>
      </c>
      <c r="V1344" s="20">
        <v>0</v>
      </c>
      <c r="W1344" s="20">
        <v>0</v>
      </c>
      <c r="X1344" s="21">
        <v>4500</v>
      </c>
      <c r="Y1344" s="20" t="s">
        <v>3243</v>
      </c>
      <c r="Z1344" s="22">
        <v>613.5</v>
      </c>
      <c r="AA1344" s="23">
        <f>+X1344-Z1344</f>
        <v>3886.5</v>
      </c>
    </row>
    <row r="1345" spans="1:27" s="17" customFormat="1" ht="60" customHeight="1">
      <c r="A1345" s="18">
        <v>42476.36041666667</v>
      </c>
      <c r="B1345" s="19" t="s">
        <v>2927</v>
      </c>
      <c r="C1345" s="19" t="s">
        <v>2928</v>
      </c>
      <c r="D1345" s="19" t="s">
        <v>2929</v>
      </c>
      <c r="E1345" s="19" t="s">
        <v>1583</v>
      </c>
      <c r="F1345" s="19" t="s">
        <v>2920</v>
      </c>
      <c r="G1345" s="19" t="s">
        <v>37</v>
      </c>
      <c r="H1345" s="20">
        <f t="shared" si="20"/>
        <v>266.66666666666669</v>
      </c>
      <c r="I1345" s="20">
        <v>0</v>
      </c>
      <c r="J1345" s="20">
        <v>0</v>
      </c>
      <c r="K1345" s="20">
        <v>0</v>
      </c>
      <c r="L1345" s="20">
        <v>0</v>
      </c>
      <c r="M1345" s="20">
        <v>0</v>
      </c>
      <c r="N1345" s="20">
        <v>0</v>
      </c>
      <c r="O1345" s="20">
        <v>0</v>
      </c>
      <c r="P1345" s="20">
        <v>0</v>
      </c>
      <c r="Q1345" s="20">
        <v>0</v>
      </c>
      <c r="R1345" s="20">
        <v>0</v>
      </c>
      <c r="S1345" s="20">
        <v>4000</v>
      </c>
      <c r="T1345" s="20">
        <v>0</v>
      </c>
      <c r="U1345" s="20">
        <v>0</v>
      </c>
      <c r="V1345" s="20">
        <v>0</v>
      </c>
      <c r="W1345" s="20">
        <v>0</v>
      </c>
      <c r="X1345" s="21">
        <v>4000</v>
      </c>
      <c r="Y1345" s="20" t="s">
        <v>3243</v>
      </c>
      <c r="Z1345" s="22">
        <v>939</v>
      </c>
      <c r="AA1345" s="23">
        <f>+X1345-Z1345</f>
        <v>3061</v>
      </c>
    </row>
    <row r="1346" spans="1:27" s="17" customFormat="1" ht="60" customHeight="1">
      <c r="A1346" s="18">
        <v>41640</v>
      </c>
      <c r="B1346" s="19" t="s">
        <v>2930</v>
      </c>
      <c r="C1346" s="19" t="s">
        <v>1089</v>
      </c>
      <c r="D1346" s="19" t="s">
        <v>99</v>
      </c>
      <c r="E1346" s="19" t="s">
        <v>2931</v>
      </c>
      <c r="F1346" s="19" t="s">
        <v>2932</v>
      </c>
      <c r="G1346" s="19" t="s">
        <v>32</v>
      </c>
      <c r="H1346" s="20">
        <f t="shared" si="20"/>
        <v>233.33333333333334</v>
      </c>
      <c r="I1346" s="20">
        <v>0</v>
      </c>
      <c r="J1346" s="20">
        <v>0</v>
      </c>
      <c r="K1346" s="20">
        <v>0</v>
      </c>
      <c r="L1346" s="20">
        <v>0</v>
      </c>
      <c r="M1346" s="20">
        <v>0</v>
      </c>
      <c r="N1346" s="20">
        <v>0</v>
      </c>
      <c r="O1346" s="20">
        <v>0</v>
      </c>
      <c r="P1346" s="20">
        <v>0</v>
      </c>
      <c r="Q1346" s="20">
        <v>0</v>
      </c>
      <c r="R1346" s="20">
        <v>0</v>
      </c>
      <c r="S1346" s="20">
        <v>3500</v>
      </c>
      <c r="T1346" s="20">
        <v>0</v>
      </c>
      <c r="U1346" s="20">
        <v>0</v>
      </c>
      <c r="V1346" s="20">
        <v>0</v>
      </c>
      <c r="W1346" s="20">
        <v>0</v>
      </c>
      <c r="X1346" s="21">
        <v>3500</v>
      </c>
      <c r="Y1346" s="20" t="s">
        <v>3243</v>
      </c>
      <c r="Z1346" s="22">
        <v>291.5</v>
      </c>
      <c r="AA1346" s="23">
        <f>+X1346-Z1346</f>
        <v>3208.5</v>
      </c>
    </row>
    <row r="1347" spans="1:27" s="17" customFormat="1" ht="60" customHeight="1">
      <c r="A1347" s="18">
        <v>41640</v>
      </c>
      <c r="B1347" s="19" t="s">
        <v>2933</v>
      </c>
      <c r="C1347" s="19" t="s">
        <v>753</v>
      </c>
      <c r="D1347" s="19" t="s">
        <v>232</v>
      </c>
      <c r="E1347" s="19" t="s">
        <v>2934</v>
      </c>
      <c r="F1347" s="19" t="s">
        <v>2932</v>
      </c>
      <c r="G1347" s="19" t="s">
        <v>37</v>
      </c>
      <c r="H1347" s="20">
        <f t="shared" si="20"/>
        <v>200</v>
      </c>
      <c r="I1347" s="20">
        <v>0</v>
      </c>
      <c r="J1347" s="20">
        <v>0</v>
      </c>
      <c r="K1347" s="20">
        <v>0</v>
      </c>
      <c r="L1347" s="20">
        <v>0</v>
      </c>
      <c r="M1347" s="20">
        <v>0</v>
      </c>
      <c r="N1347" s="20">
        <v>0</v>
      </c>
      <c r="O1347" s="20">
        <v>0</v>
      </c>
      <c r="P1347" s="20">
        <v>0</v>
      </c>
      <c r="Q1347" s="20">
        <v>0</v>
      </c>
      <c r="R1347" s="20">
        <v>0</v>
      </c>
      <c r="S1347" s="20">
        <v>3000</v>
      </c>
      <c r="T1347" s="20">
        <v>0</v>
      </c>
      <c r="U1347" s="20">
        <v>0</v>
      </c>
      <c r="V1347" s="20">
        <v>0</v>
      </c>
      <c r="W1347" s="20">
        <v>0</v>
      </c>
      <c r="X1347" s="21">
        <v>3000</v>
      </c>
      <c r="Y1347" s="20" t="s">
        <v>3243</v>
      </c>
      <c r="Z1347" s="22">
        <v>197</v>
      </c>
      <c r="AA1347" s="23">
        <f>+X1347-Z1347</f>
        <v>2803</v>
      </c>
    </row>
    <row r="1348" spans="1:27" s="17" customFormat="1" ht="60" customHeight="1">
      <c r="A1348" s="18">
        <v>42506.447222222225</v>
      </c>
      <c r="B1348" s="19" t="s">
        <v>2935</v>
      </c>
      <c r="C1348" s="19" t="s">
        <v>78</v>
      </c>
      <c r="D1348" s="19" t="s">
        <v>1465</v>
      </c>
      <c r="E1348" s="19" t="s">
        <v>2936</v>
      </c>
      <c r="F1348" s="19" t="s">
        <v>2932</v>
      </c>
      <c r="G1348" s="19" t="s">
        <v>126</v>
      </c>
      <c r="H1348" s="20">
        <f t="shared" si="20"/>
        <v>166.66666666666666</v>
      </c>
      <c r="I1348" s="20">
        <v>0</v>
      </c>
      <c r="J1348" s="20">
        <v>0</v>
      </c>
      <c r="K1348" s="20">
        <v>0</v>
      </c>
      <c r="L1348" s="20">
        <v>0</v>
      </c>
      <c r="M1348" s="20">
        <v>0</v>
      </c>
      <c r="N1348" s="20">
        <v>0</v>
      </c>
      <c r="O1348" s="20">
        <v>0</v>
      </c>
      <c r="P1348" s="20">
        <v>0</v>
      </c>
      <c r="Q1348" s="20">
        <v>0</v>
      </c>
      <c r="R1348" s="20">
        <v>0</v>
      </c>
      <c r="S1348" s="20">
        <v>2500</v>
      </c>
      <c r="T1348" s="20">
        <v>0</v>
      </c>
      <c r="U1348" s="20">
        <v>0</v>
      </c>
      <c r="V1348" s="20">
        <v>0</v>
      </c>
      <c r="W1348" s="20">
        <v>0</v>
      </c>
      <c r="X1348" s="21">
        <v>2500</v>
      </c>
      <c r="Y1348" s="20" t="s">
        <v>3243</v>
      </c>
      <c r="Z1348" s="22">
        <v>376</v>
      </c>
      <c r="AA1348" s="23">
        <f>+X1348-Z1348</f>
        <v>2124</v>
      </c>
    </row>
    <row r="1349" spans="1:27" s="17" customFormat="1" ht="60" customHeight="1">
      <c r="A1349" s="18">
        <v>41640</v>
      </c>
      <c r="B1349" s="19" t="s">
        <v>2937</v>
      </c>
      <c r="C1349" s="19" t="s">
        <v>2623</v>
      </c>
      <c r="D1349" s="19" t="s">
        <v>2312</v>
      </c>
      <c r="E1349" s="19" t="s">
        <v>2938</v>
      </c>
      <c r="F1349" s="19" t="s">
        <v>2939</v>
      </c>
      <c r="G1349" s="19" t="s">
        <v>32</v>
      </c>
      <c r="H1349" s="20">
        <f t="shared" si="20"/>
        <v>300</v>
      </c>
      <c r="I1349" s="20">
        <v>0</v>
      </c>
      <c r="J1349" s="20">
        <v>0</v>
      </c>
      <c r="K1349" s="20">
        <v>0</v>
      </c>
      <c r="L1349" s="20">
        <v>0</v>
      </c>
      <c r="M1349" s="20">
        <v>0</v>
      </c>
      <c r="N1349" s="20">
        <v>0</v>
      </c>
      <c r="O1349" s="20">
        <v>0</v>
      </c>
      <c r="P1349" s="20">
        <v>0</v>
      </c>
      <c r="Q1349" s="20">
        <v>0</v>
      </c>
      <c r="R1349" s="20">
        <v>0</v>
      </c>
      <c r="S1349" s="20">
        <v>4500</v>
      </c>
      <c r="T1349" s="20">
        <v>0</v>
      </c>
      <c r="U1349" s="20">
        <v>0</v>
      </c>
      <c r="V1349" s="20">
        <v>0</v>
      </c>
      <c r="W1349" s="20">
        <v>0</v>
      </c>
      <c r="X1349" s="21">
        <v>4500</v>
      </c>
      <c r="Y1349" s="20" t="s">
        <v>3243</v>
      </c>
      <c r="Z1349" s="22">
        <v>1463.5</v>
      </c>
      <c r="AA1349" s="23">
        <f>+X1349-Z1349</f>
        <v>3036.5</v>
      </c>
    </row>
    <row r="1350" spans="1:27" s="17" customFormat="1" ht="60" customHeight="1">
      <c r="A1350" s="18">
        <v>42263.365277777775</v>
      </c>
      <c r="B1350" s="19" t="s">
        <v>2940</v>
      </c>
      <c r="C1350" s="19" t="s">
        <v>1474</v>
      </c>
      <c r="D1350" s="19" t="s">
        <v>2865</v>
      </c>
      <c r="E1350" s="19" t="s">
        <v>2941</v>
      </c>
      <c r="F1350" s="19" t="s">
        <v>2942</v>
      </c>
      <c r="G1350" s="19" t="s">
        <v>37</v>
      </c>
      <c r="H1350" s="20">
        <f t="shared" si="20"/>
        <v>200</v>
      </c>
      <c r="I1350" s="20">
        <v>0</v>
      </c>
      <c r="J1350" s="20">
        <v>0</v>
      </c>
      <c r="K1350" s="20">
        <v>0</v>
      </c>
      <c r="L1350" s="20">
        <v>0</v>
      </c>
      <c r="M1350" s="20">
        <v>0</v>
      </c>
      <c r="N1350" s="20">
        <v>0</v>
      </c>
      <c r="O1350" s="20">
        <v>0</v>
      </c>
      <c r="P1350" s="20">
        <v>0</v>
      </c>
      <c r="Q1350" s="20">
        <v>0</v>
      </c>
      <c r="R1350" s="20">
        <v>0</v>
      </c>
      <c r="S1350" s="20">
        <v>3000</v>
      </c>
      <c r="T1350" s="20">
        <v>0</v>
      </c>
      <c r="U1350" s="20">
        <v>0</v>
      </c>
      <c r="V1350" s="20">
        <v>0</v>
      </c>
      <c r="W1350" s="20">
        <v>0</v>
      </c>
      <c r="X1350" s="21">
        <v>3000</v>
      </c>
      <c r="Y1350" s="20" t="s">
        <v>3243</v>
      </c>
      <c r="Z1350" s="22">
        <v>197</v>
      </c>
      <c r="AA1350" s="23">
        <f>+X1350-Z1350</f>
        <v>2803</v>
      </c>
    </row>
    <row r="1351" spans="1:27" s="17" customFormat="1" ht="60" customHeight="1">
      <c r="A1351" s="18">
        <v>41640</v>
      </c>
      <c r="B1351" s="19" t="s">
        <v>2943</v>
      </c>
      <c r="C1351" s="19" t="s">
        <v>47</v>
      </c>
      <c r="D1351" s="19" t="s">
        <v>2944</v>
      </c>
      <c r="E1351" s="19" t="s">
        <v>2945</v>
      </c>
      <c r="F1351" s="19" t="s">
        <v>2946</v>
      </c>
      <c r="G1351" s="19" t="s">
        <v>32</v>
      </c>
      <c r="H1351" s="20">
        <f t="shared" si="20"/>
        <v>360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  <c r="N1351" s="20">
        <v>0</v>
      </c>
      <c r="O1351" s="20">
        <v>0</v>
      </c>
      <c r="P1351" s="20">
        <v>0</v>
      </c>
      <c r="Q1351" s="20">
        <v>0</v>
      </c>
      <c r="R1351" s="20">
        <v>0</v>
      </c>
      <c r="S1351" s="20">
        <v>5400</v>
      </c>
      <c r="T1351" s="20">
        <v>0</v>
      </c>
      <c r="U1351" s="20">
        <v>0</v>
      </c>
      <c r="V1351" s="20">
        <v>0</v>
      </c>
      <c r="W1351" s="20">
        <v>0</v>
      </c>
      <c r="X1351" s="21">
        <v>5400</v>
      </c>
      <c r="Y1351" s="20" t="s">
        <v>3243</v>
      </c>
      <c r="Z1351" s="22">
        <v>822</v>
      </c>
      <c r="AA1351" s="23">
        <f>+X1351-Z1351</f>
        <v>4578</v>
      </c>
    </row>
    <row r="1352" spans="1:27" s="17" customFormat="1" ht="60" customHeight="1">
      <c r="A1352" s="18">
        <v>42430.459722222222</v>
      </c>
      <c r="B1352" s="19" t="s">
        <v>2947</v>
      </c>
      <c r="C1352" s="19" t="s">
        <v>228</v>
      </c>
      <c r="D1352" s="19" t="s">
        <v>75</v>
      </c>
      <c r="E1352" s="19" t="s">
        <v>1598</v>
      </c>
      <c r="F1352" s="19" t="s">
        <v>2946</v>
      </c>
      <c r="G1352" s="19" t="s">
        <v>126</v>
      </c>
      <c r="H1352" s="20">
        <f t="shared" si="20"/>
        <v>166.66666666666666</v>
      </c>
      <c r="I1352" s="20">
        <v>0</v>
      </c>
      <c r="J1352" s="20">
        <v>0</v>
      </c>
      <c r="K1352" s="20">
        <v>0</v>
      </c>
      <c r="L1352" s="20">
        <v>0</v>
      </c>
      <c r="M1352" s="20">
        <v>0</v>
      </c>
      <c r="N1352" s="20">
        <v>0</v>
      </c>
      <c r="O1352" s="20">
        <v>0</v>
      </c>
      <c r="P1352" s="20">
        <v>0</v>
      </c>
      <c r="Q1352" s="20">
        <v>0</v>
      </c>
      <c r="R1352" s="20">
        <v>0</v>
      </c>
      <c r="S1352" s="20">
        <v>2500</v>
      </c>
      <c r="T1352" s="20">
        <v>0</v>
      </c>
      <c r="U1352" s="20">
        <v>0</v>
      </c>
      <c r="V1352" s="20">
        <v>0</v>
      </c>
      <c r="W1352" s="20">
        <v>0</v>
      </c>
      <c r="X1352" s="21">
        <v>2500</v>
      </c>
      <c r="Y1352" s="20" t="s">
        <v>3243</v>
      </c>
      <c r="Z1352" s="22">
        <v>107.5</v>
      </c>
      <c r="AA1352" s="23">
        <f>+X1352-Z1352</f>
        <v>2392.5</v>
      </c>
    </row>
    <row r="1353" spans="1:27" s="17" customFormat="1" ht="60" customHeight="1">
      <c r="A1353" s="18">
        <v>42567.476388888892</v>
      </c>
      <c r="B1353" s="19" t="s">
        <v>2948</v>
      </c>
      <c r="C1353" s="19" t="s">
        <v>149</v>
      </c>
      <c r="D1353" s="19" t="s">
        <v>34</v>
      </c>
      <c r="E1353" s="19" t="s">
        <v>2949</v>
      </c>
      <c r="F1353" s="19" t="s">
        <v>2946</v>
      </c>
      <c r="G1353" s="19" t="s">
        <v>126</v>
      </c>
      <c r="H1353" s="20">
        <f t="shared" si="20"/>
        <v>166.66666666666666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  <c r="N1353" s="20">
        <v>0</v>
      </c>
      <c r="O1353" s="20">
        <v>0</v>
      </c>
      <c r="P1353" s="20">
        <v>0</v>
      </c>
      <c r="Q1353" s="20">
        <v>0</v>
      </c>
      <c r="R1353" s="20">
        <v>0</v>
      </c>
      <c r="S1353" s="20">
        <v>2500</v>
      </c>
      <c r="T1353" s="20">
        <v>0</v>
      </c>
      <c r="U1353" s="20">
        <v>0</v>
      </c>
      <c r="V1353" s="20">
        <v>0</v>
      </c>
      <c r="W1353" s="20">
        <v>0</v>
      </c>
      <c r="X1353" s="21">
        <v>2500</v>
      </c>
      <c r="Y1353" s="20" t="s">
        <v>3243</v>
      </c>
      <c r="Z1353" s="22">
        <v>376</v>
      </c>
      <c r="AA1353" s="23">
        <f>+X1353-Z1353</f>
        <v>2124</v>
      </c>
    </row>
    <row r="1354" spans="1:27" s="17" customFormat="1" ht="60" customHeight="1">
      <c r="A1354" s="18">
        <v>41168</v>
      </c>
      <c r="B1354" s="19" t="s">
        <v>2950</v>
      </c>
      <c r="C1354" s="19" t="s">
        <v>686</v>
      </c>
      <c r="D1354" s="19" t="s">
        <v>190</v>
      </c>
      <c r="E1354" s="19" t="s">
        <v>2951</v>
      </c>
      <c r="F1354" s="19" t="s">
        <v>2952</v>
      </c>
      <c r="G1354" s="19" t="s">
        <v>37</v>
      </c>
      <c r="H1354" s="20">
        <f t="shared" ref="H1354:H1417" si="21">+S1354/15</f>
        <v>216.66666666666666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  <c r="N1354" s="20">
        <v>0</v>
      </c>
      <c r="O1354" s="20">
        <v>0</v>
      </c>
      <c r="P1354" s="20">
        <v>0</v>
      </c>
      <c r="Q1354" s="20">
        <v>0</v>
      </c>
      <c r="R1354" s="20">
        <v>0</v>
      </c>
      <c r="S1354" s="20">
        <v>3250</v>
      </c>
      <c r="T1354" s="20">
        <v>0</v>
      </c>
      <c r="U1354" s="20">
        <v>0</v>
      </c>
      <c r="V1354" s="20">
        <v>0</v>
      </c>
      <c r="W1354" s="20">
        <v>0</v>
      </c>
      <c r="X1354" s="21">
        <v>3250</v>
      </c>
      <c r="Y1354" s="20" t="s">
        <v>3243</v>
      </c>
      <c r="Z1354" s="22">
        <v>554</v>
      </c>
      <c r="AA1354" s="23">
        <f>+X1354-Z1354</f>
        <v>2696</v>
      </c>
    </row>
    <row r="1355" spans="1:27" s="17" customFormat="1" ht="60" customHeight="1">
      <c r="A1355" s="18">
        <v>42186.415972222225</v>
      </c>
      <c r="B1355" s="19" t="s">
        <v>2953</v>
      </c>
      <c r="C1355" s="19" t="s">
        <v>641</v>
      </c>
      <c r="D1355" s="19" t="s">
        <v>232</v>
      </c>
      <c r="E1355" s="19" t="s">
        <v>2954</v>
      </c>
      <c r="F1355" s="19" t="s">
        <v>2952</v>
      </c>
      <c r="G1355" s="19" t="s">
        <v>37</v>
      </c>
      <c r="H1355" s="20">
        <f t="shared" si="21"/>
        <v>160</v>
      </c>
      <c r="I1355" s="20">
        <v>0</v>
      </c>
      <c r="J1355" s="20">
        <v>0</v>
      </c>
      <c r="K1355" s="20">
        <v>0</v>
      </c>
      <c r="L1355" s="20">
        <v>0</v>
      </c>
      <c r="M1355" s="20">
        <v>0</v>
      </c>
      <c r="N1355" s="20">
        <v>0</v>
      </c>
      <c r="O1355" s="20">
        <v>0</v>
      </c>
      <c r="P1355" s="20">
        <v>0</v>
      </c>
      <c r="Q1355" s="20">
        <v>0</v>
      </c>
      <c r="R1355" s="20">
        <v>3.5</v>
      </c>
      <c r="S1355" s="20">
        <v>2400</v>
      </c>
      <c r="T1355" s="20">
        <v>0</v>
      </c>
      <c r="U1355" s="20">
        <v>0</v>
      </c>
      <c r="V1355" s="20">
        <v>0</v>
      </c>
      <c r="W1355" s="20">
        <v>0</v>
      </c>
      <c r="X1355" s="21">
        <v>2403.5</v>
      </c>
      <c r="Y1355" s="20" t="s">
        <v>3243</v>
      </c>
      <c r="Z1355" s="22">
        <v>96</v>
      </c>
      <c r="AA1355" s="23">
        <f>+X1355-Z1355</f>
        <v>2307.5</v>
      </c>
    </row>
    <row r="1356" spans="1:27" s="17" customFormat="1" ht="60" customHeight="1">
      <c r="A1356" s="18">
        <v>42248.481249999997</v>
      </c>
      <c r="B1356" s="19" t="s">
        <v>2955</v>
      </c>
      <c r="C1356" s="19" t="s">
        <v>2956</v>
      </c>
      <c r="D1356" s="19" t="s">
        <v>1888</v>
      </c>
      <c r="E1356" s="19" t="s">
        <v>2957</v>
      </c>
      <c r="F1356" s="19" t="s">
        <v>2952</v>
      </c>
      <c r="G1356" s="19" t="s">
        <v>126</v>
      </c>
      <c r="H1356" s="20">
        <f t="shared" si="21"/>
        <v>266.66666666666669</v>
      </c>
      <c r="I1356" s="20">
        <v>0</v>
      </c>
      <c r="J1356" s="20">
        <v>0</v>
      </c>
      <c r="K1356" s="20">
        <v>0</v>
      </c>
      <c r="L1356" s="20">
        <v>0</v>
      </c>
      <c r="M1356" s="20">
        <v>0</v>
      </c>
      <c r="N1356" s="20">
        <v>0</v>
      </c>
      <c r="O1356" s="20">
        <v>0</v>
      </c>
      <c r="P1356" s="20">
        <v>0</v>
      </c>
      <c r="Q1356" s="20">
        <v>0</v>
      </c>
      <c r="R1356" s="20">
        <v>0</v>
      </c>
      <c r="S1356" s="20">
        <v>4000</v>
      </c>
      <c r="T1356" s="20">
        <v>0</v>
      </c>
      <c r="U1356" s="20">
        <v>0</v>
      </c>
      <c r="V1356" s="20">
        <v>0</v>
      </c>
      <c r="W1356" s="20">
        <v>0</v>
      </c>
      <c r="X1356" s="21">
        <v>4000</v>
      </c>
      <c r="Y1356" s="20" t="s">
        <v>3243</v>
      </c>
      <c r="Z1356" s="22">
        <v>509</v>
      </c>
      <c r="AA1356" s="23">
        <f>+X1356-Z1356</f>
        <v>3491</v>
      </c>
    </row>
    <row r="1357" spans="1:27" s="17" customFormat="1" ht="60" customHeight="1">
      <c r="A1357" s="18">
        <v>42309</v>
      </c>
      <c r="B1357" s="19" t="s">
        <v>2958</v>
      </c>
      <c r="C1357" s="19" t="s">
        <v>2959</v>
      </c>
      <c r="D1357" s="19" t="s">
        <v>571</v>
      </c>
      <c r="E1357" s="19" t="s">
        <v>2960</v>
      </c>
      <c r="F1357" s="19" t="s">
        <v>2952</v>
      </c>
      <c r="G1357" s="19" t="s">
        <v>32</v>
      </c>
      <c r="H1357" s="20">
        <f t="shared" si="21"/>
        <v>233.33333333333334</v>
      </c>
      <c r="I1357" s="20">
        <v>0</v>
      </c>
      <c r="J1357" s="20">
        <v>0</v>
      </c>
      <c r="K1357" s="20">
        <v>0</v>
      </c>
      <c r="L1357" s="20">
        <v>0</v>
      </c>
      <c r="M1357" s="20">
        <v>0</v>
      </c>
      <c r="N1357" s="20">
        <v>0</v>
      </c>
      <c r="O1357" s="20">
        <v>0</v>
      </c>
      <c r="P1357" s="20">
        <v>0</v>
      </c>
      <c r="Q1357" s="20">
        <v>0</v>
      </c>
      <c r="R1357" s="20">
        <v>0</v>
      </c>
      <c r="S1357" s="20">
        <v>3500</v>
      </c>
      <c r="T1357" s="20">
        <v>0</v>
      </c>
      <c r="U1357" s="20">
        <v>0</v>
      </c>
      <c r="V1357" s="20">
        <v>0</v>
      </c>
      <c r="W1357" s="20">
        <v>0</v>
      </c>
      <c r="X1357" s="21">
        <v>3500</v>
      </c>
      <c r="Y1357" s="20" t="s">
        <v>3243</v>
      </c>
      <c r="Z1357" s="22">
        <v>291.5</v>
      </c>
      <c r="AA1357" s="23">
        <f>+X1357-Z1357</f>
        <v>3208.5</v>
      </c>
    </row>
    <row r="1358" spans="1:27" s="17" customFormat="1" ht="60" customHeight="1">
      <c r="A1358" s="18">
        <v>41655</v>
      </c>
      <c r="B1358" s="19" t="s">
        <v>2961</v>
      </c>
      <c r="C1358" s="19" t="s">
        <v>335</v>
      </c>
      <c r="D1358" s="19" t="s">
        <v>521</v>
      </c>
      <c r="E1358" s="19" t="s">
        <v>2962</v>
      </c>
      <c r="F1358" s="19" t="s">
        <v>2963</v>
      </c>
      <c r="G1358" s="19" t="s">
        <v>42</v>
      </c>
      <c r="H1358" s="20">
        <f t="shared" si="21"/>
        <v>207.83333333333334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  <c r="N1358" s="20">
        <v>0</v>
      </c>
      <c r="O1358" s="20">
        <v>0</v>
      </c>
      <c r="P1358" s="20">
        <v>0</v>
      </c>
      <c r="Q1358" s="20">
        <v>0</v>
      </c>
      <c r="R1358" s="20">
        <v>0</v>
      </c>
      <c r="S1358" s="20">
        <v>3117.5</v>
      </c>
      <c r="T1358" s="20">
        <v>0</v>
      </c>
      <c r="U1358" s="20">
        <v>0</v>
      </c>
      <c r="V1358" s="20">
        <v>0</v>
      </c>
      <c r="W1358" s="20">
        <v>0</v>
      </c>
      <c r="X1358" s="21">
        <v>3117.5</v>
      </c>
      <c r="Y1358" s="20" t="s">
        <v>3243</v>
      </c>
      <c r="Z1358" s="22">
        <v>234.5</v>
      </c>
      <c r="AA1358" s="23">
        <f>+X1358-Z1358</f>
        <v>2883</v>
      </c>
    </row>
    <row r="1359" spans="1:27" s="17" customFormat="1" ht="60" customHeight="1">
      <c r="A1359" s="18">
        <v>41686</v>
      </c>
      <c r="B1359" s="19" t="s">
        <v>2964</v>
      </c>
      <c r="C1359" s="19" t="s">
        <v>1674</v>
      </c>
      <c r="D1359" s="19" t="s">
        <v>318</v>
      </c>
      <c r="E1359" s="19" t="s">
        <v>2965</v>
      </c>
      <c r="F1359" s="19" t="s">
        <v>2966</v>
      </c>
      <c r="G1359" s="19" t="s">
        <v>42</v>
      </c>
      <c r="H1359" s="20">
        <f t="shared" si="21"/>
        <v>233.33333333333334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  <c r="N1359" s="20">
        <v>0</v>
      </c>
      <c r="O1359" s="20">
        <v>0</v>
      </c>
      <c r="P1359" s="20">
        <v>0</v>
      </c>
      <c r="Q1359" s="20">
        <v>0</v>
      </c>
      <c r="R1359" s="20">
        <v>0</v>
      </c>
      <c r="S1359" s="20">
        <v>3500</v>
      </c>
      <c r="T1359" s="20">
        <v>0</v>
      </c>
      <c r="U1359" s="20">
        <v>0</v>
      </c>
      <c r="V1359" s="20">
        <v>0</v>
      </c>
      <c r="W1359" s="20">
        <v>0</v>
      </c>
      <c r="X1359" s="21">
        <v>3500</v>
      </c>
      <c r="Y1359" s="20" t="s">
        <v>3243</v>
      </c>
      <c r="Z1359" s="22">
        <v>991.5</v>
      </c>
      <c r="AA1359" s="23">
        <f>+X1359-Z1359</f>
        <v>2508.5</v>
      </c>
    </row>
    <row r="1360" spans="1:27" s="17" customFormat="1" ht="60" customHeight="1">
      <c r="A1360" s="18">
        <v>42263.35</v>
      </c>
      <c r="B1360" s="19" t="s">
        <v>2967</v>
      </c>
      <c r="C1360" s="19" t="s">
        <v>1104</v>
      </c>
      <c r="D1360" s="19" t="s">
        <v>216</v>
      </c>
      <c r="E1360" s="19" t="s">
        <v>2968</v>
      </c>
      <c r="F1360" s="19" t="s">
        <v>2966</v>
      </c>
      <c r="G1360" s="19" t="s">
        <v>37</v>
      </c>
      <c r="H1360" s="20">
        <f t="shared" si="21"/>
        <v>200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  <c r="N1360" s="20">
        <v>0</v>
      </c>
      <c r="O1360" s="20">
        <v>0</v>
      </c>
      <c r="P1360" s="20">
        <v>0</v>
      </c>
      <c r="Q1360" s="20">
        <v>0</v>
      </c>
      <c r="R1360" s="20">
        <v>0</v>
      </c>
      <c r="S1360" s="20">
        <v>3000</v>
      </c>
      <c r="T1360" s="20">
        <v>0</v>
      </c>
      <c r="U1360" s="20">
        <v>0</v>
      </c>
      <c r="V1360" s="20">
        <v>0</v>
      </c>
      <c r="W1360" s="20">
        <v>0</v>
      </c>
      <c r="X1360" s="21">
        <v>3000</v>
      </c>
      <c r="Y1360" s="20" t="s">
        <v>3243</v>
      </c>
      <c r="Z1360" s="22">
        <v>197</v>
      </c>
      <c r="AA1360" s="23">
        <f>+X1360-Z1360</f>
        <v>2803</v>
      </c>
    </row>
    <row r="1361" spans="1:27" s="17" customFormat="1" ht="60" customHeight="1">
      <c r="A1361" s="18">
        <v>41655</v>
      </c>
      <c r="B1361" s="19" t="s">
        <v>2969</v>
      </c>
      <c r="C1361" s="19" t="s">
        <v>2970</v>
      </c>
      <c r="D1361" s="19" t="s">
        <v>180</v>
      </c>
      <c r="E1361" s="19" t="s">
        <v>2971</v>
      </c>
      <c r="F1361" s="19" t="s">
        <v>2972</v>
      </c>
      <c r="G1361" s="19" t="s">
        <v>42</v>
      </c>
      <c r="H1361" s="20">
        <f t="shared" si="21"/>
        <v>500</v>
      </c>
      <c r="I1361" s="20">
        <v>0</v>
      </c>
      <c r="J1361" s="20">
        <v>0</v>
      </c>
      <c r="K1361" s="20">
        <v>0</v>
      </c>
      <c r="L1361" s="20">
        <v>0</v>
      </c>
      <c r="M1361" s="20">
        <v>0</v>
      </c>
      <c r="N1361" s="20">
        <v>0</v>
      </c>
      <c r="O1361" s="20">
        <v>0</v>
      </c>
      <c r="P1361" s="20">
        <v>0</v>
      </c>
      <c r="Q1361" s="20">
        <v>0</v>
      </c>
      <c r="R1361" s="20">
        <v>0</v>
      </c>
      <c r="S1361" s="20">
        <v>7500</v>
      </c>
      <c r="T1361" s="20">
        <v>0</v>
      </c>
      <c r="U1361" s="20">
        <v>0</v>
      </c>
      <c r="V1361" s="20">
        <v>0</v>
      </c>
      <c r="W1361" s="20">
        <v>0</v>
      </c>
      <c r="X1361" s="21">
        <v>7500</v>
      </c>
      <c r="Y1361" s="20" t="s">
        <v>3243</v>
      </c>
      <c r="Z1361" s="22">
        <v>1354.5</v>
      </c>
      <c r="AA1361" s="23">
        <f>+X1361-Z1361</f>
        <v>6145.5</v>
      </c>
    </row>
    <row r="1362" spans="1:27" s="17" customFormat="1" ht="60" customHeight="1">
      <c r="A1362" s="18">
        <v>41737</v>
      </c>
      <c r="B1362" s="19" t="s">
        <v>2973</v>
      </c>
      <c r="C1362" s="19" t="s">
        <v>187</v>
      </c>
      <c r="D1362" s="19" t="s">
        <v>75</v>
      </c>
      <c r="E1362" s="19" t="s">
        <v>158</v>
      </c>
      <c r="F1362" s="19" t="s">
        <v>2972</v>
      </c>
      <c r="G1362" s="19" t="s">
        <v>204</v>
      </c>
      <c r="H1362" s="20">
        <f t="shared" si="21"/>
        <v>366.66666666666669</v>
      </c>
      <c r="I1362" s="20">
        <v>0</v>
      </c>
      <c r="J1362" s="20">
        <v>0</v>
      </c>
      <c r="K1362" s="20">
        <v>0</v>
      </c>
      <c r="L1362" s="20">
        <v>0</v>
      </c>
      <c r="M1362" s="20">
        <v>0</v>
      </c>
      <c r="N1362" s="20">
        <v>0</v>
      </c>
      <c r="O1362" s="20">
        <v>0</v>
      </c>
      <c r="P1362" s="20">
        <v>0</v>
      </c>
      <c r="Q1362" s="20">
        <v>0</v>
      </c>
      <c r="R1362" s="20">
        <v>0</v>
      </c>
      <c r="S1362" s="20">
        <v>5500</v>
      </c>
      <c r="T1362" s="20">
        <v>0</v>
      </c>
      <c r="U1362" s="20">
        <v>0</v>
      </c>
      <c r="V1362" s="20">
        <v>0</v>
      </c>
      <c r="W1362" s="20">
        <v>0</v>
      </c>
      <c r="X1362" s="21">
        <v>5500</v>
      </c>
      <c r="Y1362" s="20" t="s">
        <v>3243</v>
      </c>
      <c r="Z1362" s="22">
        <v>847.5</v>
      </c>
      <c r="AA1362" s="23">
        <f>+X1362-Z1362</f>
        <v>4652.5</v>
      </c>
    </row>
    <row r="1363" spans="1:27" s="17" customFormat="1" ht="60" customHeight="1">
      <c r="A1363" s="18">
        <v>41640</v>
      </c>
      <c r="B1363" s="19" t="s">
        <v>2974</v>
      </c>
      <c r="C1363" s="19" t="s">
        <v>86</v>
      </c>
      <c r="D1363" s="19" t="s">
        <v>35</v>
      </c>
      <c r="E1363" s="19" t="s">
        <v>2975</v>
      </c>
      <c r="F1363" s="19" t="s">
        <v>2976</v>
      </c>
      <c r="G1363" s="19" t="s">
        <v>32</v>
      </c>
      <c r="H1363" s="20">
        <f t="shared" si="21"/>
        <v>233.33333333333334</v>
      </c>
      <c r="I1363" s="20">
        <v>0</v>
      </c>
      <c r="J1363" s="20">
        <v>0</v>
      </c>
      <c r="K1363" s="20">
        <v>0</v>
      </c>
      <c r="L1363" s="20">
        <v>0</v>
      </c>
      <c r="M1363" s="20">
        <v>0</v>
      </c>
      <c r="N1363" s="20">
        <v>0</v>
      </c>
      <c r="O1363" s="20">
        <v>0</v>
      </c>
      <c r="P1363" s="20">
        <v>0</v>
      </c>
      <c r="Q1363" s="20">
        <v>0</v>
      </c>
      <c r="R1363" s="20">
        <v>0</v>
      </c>
      <c r="S1363" s="20">
        <v>3500</v>
      </c>
      <c r="T1363" s="20">
        <v>0</v>
      </c>
      <c r="U1363" s="20">
        <v>0</v>
      </c>
      <c r="V1363" s="20">
        <v>0</v>
      </c>
      <c r="W1363" s="20">
        <v>0</v>
      </c>
      <c r="X1363" s="21">
        <v>3500</v>
      </c>
      <c r="Y1363" s="20" t="s">
        <v>3243</v>
      </c>
      <c r="Z1363" s="22">
        <v>291.5</v>
      </c>
      <c r="AA1363" s="23">
        <f>+X1363-Z1363</f>
        <v>3208.5</v>
      </c>
    </row>
    <row r="1364" spans="1:27" s="17" customFormat="1" ht="60" customHeight="1">
      <c r="A1364" s="18">
        <v>41671</v>
      </c>
      <c r="B1364" s="19" t="s">
        <v>2977</v>
      </c>
      <c r="C1364" s="19" t="s">
        <v>69</v>
      </c>
      <c r="D1364" s="19" t="s">
        <v>603</v>
      </c>
      <c r="E1364" s="19" t="s">
        <v>2978</v>
      </c>
      <c r="F1364" s="19" t="s">
        <v>2979</v>
      </c>
      <c r="G1364" s="19" t="s">
        <v>32</v>
      </c>
      <c r="H1364" s="20">
        <f t="shared" si="21"/>
        <v>233.33333333333334</v>
      </c>
      <c r="I1364" s="20">
        <v>0</v>
      </c>
      <c r="J1364" s="20">
        <v>0</v>
      </c>
      <c r="K1364" s="20">
        <v>0</v>
      </c>
      <c r="L1364" s="20">
        <v>0</v>
      </c>
      <c r="M1364" s="20">
        <v>0</v>
      </c>
      <c r="N1364" s="20">
        <v>0</v>
      </c>
      <c r="O1364" s="20">
        <v>0</v>
      </c>
      <c r="P1364" s="20">
        <v>0</v>
      </c>
      <c r="Q1364" s="20">
        <v>0</v>
      </c>
      <c r="R1364" s="20">
        <v>0</v>
      </c>
      <c r="S1364" s="20">
        <v>3500</v>
      </c>
      <c r="T1364" s="20">
        <v>0</v>
      </c>
      <c r="U1364" s="20">
        <v>0</v>
      </c>
      <c r="V1364" s="20">
        <v>0</v>
      </c>
      <c r="W1364" s="20">
        <v>0</v>
      </c>
      <c r="X1364" s="21">
        <v>3500</v>
      </c>
      <c r="Y1364" s="20" t="s">
        <v>3243</v>
      </c>
      <c r="Z1364" s="22">
        <v>291.5</v>
      </c>
      <c r="AA1364" s="23">
        <f>+X1364-Z1364</f>
        <v>3208.5</v>
      </c>
    </row>
    <row r="1365" spans="1:27" s="17" customFormat="1" ht="60" customHeight="1">
      <c r="A1365" s="18">
        <v>41671</v>
      </c>
      <c r="B1365" s="19" t="s">
        <v>2980</v>
      </c>
      <c r="C1365" s="19" t="s">
        <v>538</v>
      </c>
      <c r="D1365" s="19" t="s">
        <v>1104</v>
      </c>
      <c r="E1365" s="19" t="s">
        <v>2981</v>
      </c>
      <c r="F1365" s="19" t="s">
        <v>2979</v>
      </c>
      <c r="G1365" s="19" t="s">
        <v>37</v>
      </c>
      <c r="H1365" s="20">
        <f t="shared" si="21"/>
        <v>200</v>
      </c>
      <c r="I1365" s="20">
        <v>0</v>
      </c>
      <c r="J1365" s="20">
        <v>0</v>
      </c>
      <c r="K1365" s="20">
        <v>0</v>
      </c>
      <c r="L1365" s="20">
        <v>0</v>
      </c>
      <c r="M1365" s="20">
        <v>0</v>
      </c>
      <c r="N1365" s="20">
        <v>0</v>
      </c>
      <c r="O1365" s="20">
        <v>0</v>
      </c>
      <c r="P1365" s="20">
        <v>0</v>
      </c>
      <c r="Q1365" s="20">
        <v>0</v>
      </c>
      <c r="R1365" s="20">
        <v>0</v>
      </c>
      <c r="S1365" s="20">
        <v>3000</v>
      </c>
      <c r="T1365" s="20">
        <v>0</v>
      </c>
      <c r="U1365" s="20">
        <v>0</v>
      </c>
      <c r="V1365" s="20">
        <v>0</v>
      </c>
      <c r="W1365" s="20">
        <v>0</v>
      </c>
      <c r="X1365" s="21">
        <v>3000</v>
      </c>
      <c r="Y1365" s="20" t="s">
        <v>3243</v>
      </c>
      <c r="Z1365" s="22">
        <v>197</v>
      </c>
      <c r="AA1365" s="23">
        <f>+X1365-Z1365</f>
        <v>2803</v>
      </c>
    </row>
    <row r="1366" spans="1:27" s="17" customFormat="1" ht="60" customHeight="1">
      <c r="A1366" s="18">
        <v>38777</v>
      </c>
      <c r="B1366" s="19" t="s">
        <v>2982</v>
      </c>
      <c r="C1366" s="19" t="s">
        <v>452</v>
      </c>
      <c r="D1366" s="19" t="s">
        <v>111</v>
      </c>
      <c r="E1366" s="19" t="s">
        <v>2983</v>
      </c>
      <c r="F1366" s="19" t="s">
        <v>2984</v>
      </c>
      <c r="G1366" s="19" t="s">
        <v>37</v>
      </c>
      <c r="H1366" s="20">
        <f t="shared" si="21"/>
        <v>200</v>
      </c>
      <c r="I1366" s="20">
        <v>0</v>
      </c>
      <c r="J1366" s="20">
        <v>0</v>
      </c>
      <c r="K1366" s="20">
        <v>0</v>
      </c>
      <c r="L1366" s="20">
        <v>0</v>
      </c>
      <c r="M1366" s="20">
        <v>0</v>
      </c>
      <c r="N1366" s="20">
        <v>0</v>
      </c>
      <c r="O1366" s="20">
        <v>0</v>
      </c>
      <c r="P1366" s="20">
        <v>0</v>
      </c>
      <c r="Q1366" s="20">
        <v>0</v>
      </c>
      <c r="R1366" s="20">
        <v>0</v>
      </c>
      <c r="S1366" s="20">
        <v>3000</v>
      </c>
      <c r="T1366" s="20">
        <v>0</v>
      </c>
      <c r="U1366" s="20">
        <v>0</v>
      </c>
      <c r="V1366" s="20">
        <v>0</v>
      </c>
      <c r="W1366" s="20">
        <v>0</v>
      </c>
      <c r="X1366" s="21">
        <v>3000</v>
      </c>
      <c r="Y1366" s="20" t="s">
        <v>3243</v>
      </c>
      <c r="Z1366" s="22">
        <v>497</v>
      </c>
      <c r="AA1366" s="23">
        <f>+X1366-Z1366</f>
        <v>2503</v>
      </c>
    </row>
    <row r="1367" spans="1:27" s="17" customFormat="1" ht="60" customHeight="1">
      <c r="A1367" s="18">
        <v>41640</v>
      </c>
      <c r="B1367" s="19" t="s">
        <v>2985</v>
      </c>
      <c r="C1367" s="19" t="s">
        <v>2742</v>
      </c>
      <c r="D1367" s="19" t="s">
        <v>2986</v>
      </c>
      <c r="E1367" s="19" t="s">
        <v>2987</v>
      </c>
      <c r="F1367" s="19" t="s">
        <v>2984</v>
      </c>
      <c r="G1367" s="19" t="s">
        <v>32</v>
      </c>
      <c r="H1367" s="20">
        <f t="shared" si="21"/>
        <v>233.33333333333334</v>
      </c>
      <c r="I1367" s="20">
        <v>0</v>
      </c>
      <c r="J1367" s="20">
        <v>0</v>
      </c>
      <c r="K1367" s="20">
        <v>0</v>
      </c>
      <c r="L1367" s="20">
        <v>0</v>
      </c>
      <c r="M1367" s="20">
        <v>0</v>
      </c>
      <c r="N1367" s="20">
        <v>0</v>
      </c>
      <c r="O1367" s="20">
        <v>0</v>
      </c>
      <c r="P1367" s="20">
        <v>0</v>
      </c>
      <c r="Q1367" s="20">
        <v>0</v>
      </c>
      <c r="R1367" s="20">
        <v>0</v>
      </c>
      <c r="S1367" s="20">
        <v>3500</v>
      </c>
      <c r="T1367" s="20">
        <v>0</v>
      </c>
      <c r="U1367" s="20">
        <v>0</v>
      </c>
      <c r="V1367" s="20">
        <v>0</v>
      </c>
      <c r="W1367" s="20">
        <v>0</v>
      </c>
      <c r="X1367" s="21">
        <v>3500</v>
      </c>
      <c r="Y1367" s="20" t="s">
        <v>3243</v>
      </c>
      <c r="Z1367" s="22">
        <v>291.5</v>
      </c>
      <c r="AA1367" s="23">
        <f>+X1367-Z1367</f>
        <v>3208.5</v>
      </c>
    </row>
    <row r="1368" spans="1:27" s="17" customFormat="1" ht="60" customHeight="1">
      <c r="A1368" s="18">
        <v>41640</v>
      </c>
      <c r="B1368" s="19" t="s">
        <v>2988</v>
      </c>
      <c r="C1368" s="19" t="s">
        <v>792</v>
      </c>
      <c r="D1368" s="19" t="s">
        <v>90</v>
      </c>
      <c r="E1368" s="19" t="s">
        <v>897</v>
      </c>
      <c r="F1368" s="19" t="s">
        <v>2989</v>
      </c>
      <c r="G1368" s="19" t="s">
        <v>32</v>
      </c>
      <c r="H1368" s="20">
        <f t="shared" si="21"/>
        <v>333.33333333333331</v>
      </c>
      <c r="I1368" s="20">
        <v>0</v>
      </c>
      <c r="J1368" s="20">
        <v>0</v>
      </c>
      <c r="K1368" s="20">
        <v>0</v>
      </c>
      <c r="L1368" s="20">
        <v>0</v>
      </c>
      <c r="M1368" s="20">
        <v>0</v>
      </c>
      <c r="N1368" s="20">
        <v>0</v>
      </c>
      <c r="O1368" s="20">
        <v>0</v>
      </c>
      <c r="P1368" s="20">
        <v>0</v>
      </c>
      <c r="Q1368" s="20">
        <v>0</v>
      </c>
      <c r="R1368" s="20">
        <v>0</v>
      </c>
      <c r="S1368" s="20">
        <v>5000</v>
      </c>
      <c r="T1368" s="20">
        <v>0</v>
      </c>
      <c r="U1368" s="20">
        <v>0</v>
      </c>
      <c r="V1368" s="20">
        <v>0</v>
      </c>
      <c r="W1368" s="20">
        <v>0</v>
      </c>
      <c r="X1368" s="21">
        <v>5000</v>
      </c>
      <c r="Y1368" s="20" t="s">
        <v>3243</v>
      </c>
      <c r="Z1368" s="22">
        <v>723.5</v>
      </c>
      <c r="AA1368" s="23">
        <f>+X1368-Z1368</f>
        <v>4276.5</v>
      </c>
    </row>
    <row r="1369" spans="1:27" s="17" customFormat="1" ht="60" customHeight="1">
      <c r="A1369" s="18">
        <v>28982</v>
      </c>
      <c r="B1369" s="19" t="s">
        <v>2990</v>
      </c>
      <c r="C1369" s="19" t="s">
        <v>124</v>
      </c>
      <c r="D1369" s="19" t="s">
        <v>407</v>
      </c>
      <c r="E1369" s="19" t="s">
        <v>2991</v>
      </c>
      <c r="F1369" s="19" t="s">
        <v>2992</v>
      </c>
      <c r="G1369" s="19" t="s">
        <v>37</v>
      </c>
      <c r="H1369" s="20">
        <f t="shared" si="21"/>
        <v>213.33333333333334</v>
      </c>
      <c r="I1369" s="20">
        <v>0</v>
      </c>
      <c r="J1369" s="20">
        <v>0</v>
      </c>
      <c r="K1369" s="20">
        <v>0</v>
      </c>
      <c r="L1369" s="20">
        <v>0</v>
      </c>
      <c r="M1369" s="20">
        <v>0</v>
      </c>
      <c r="N1369" s="20">
        <v>0</v>
      </c>
      <c r="O1369" s="20">
        <v>0</v>
      </c>
      <c r="P1369" s="20">
        <v>0</v>
      </c>
      <c r="Q1369" s="20">
        <v>0</v>
      </c>
      <c r="R1369" s="20">
        <v>0</v>
      </c>
      <c r="S1369" s="20">
        <v>3200</v>
      </c>
      <c r="T1369" s="20">
        <v>0</v>
      </c>
      <c r="U1369" s="20">
        <v>0</v>
      </c>
      <c r="V1369" s="20">
        <v>0</v>
      </c>
      <c r="W1369" s="20">
        <v>0</v>
      </c>
      <c r="X1369" s="21">
        <v>3200</v>
      </c>
      <c r="Y1369" s="20" t="s">
        <v>3243</v>
      </c>
      <c r="Z1369" s="22">
        <v>247</v>
      </c>
      <c r="AA1369" s="23">
        <f>+X1369-Z1369</f>
        <v>2953</v>
      </c>
    </row>
    <row r="1370" spans="1:27" s="17" customFormat="1" ht="60" customHeight="1">
      <c r="A1370" s="18">
        <v>30538</v>
      </c>
      <c r="B1370" s="19" t="s">
        <v>2993</v>
      </c>
      <c r="C1370" s="19" t="s">
        <v>220</v>
      </c>
      <c r="D1370" s="19" t="s">
        <v>216</v>
      </c>
      <c r="E1370" s="19" t="s">
        <v>1366</v>
      </c>
      <c r="F1370" s="19" t="s">
        <v>2992</v>
      </c>
      <c r="G1370" s="19" t="s">
        <v>42</v>
      </c>
      <c r="H1370" s="20">
        <f t="shared" si="21"/>
        <v>161.93333333333334</v>
      </c>
      <c r="I1370" s="20">
        <v>0</v>
      </c>
      <c r="J1370" s="20">
        <v>0</v>
      </c>
      <c r="K1370" s="20">
        <v>0</v>
      </c>
      <c r="L1370" s="20">
        <v>0</v>
      </c>
      <c r="M1370" s="20">
        <v>0</v>
      </c>
      <c r="N1370" s="20">
        <v>0</v>
      </c>
      <c r="O1370" s="20">
        <v>0</v>
      </c>
      <c r="P1370" s="20">
        <v>0</v>
      </c>
      <c r="Q1370" s="20">
        <v>0</v>
      </c>
      <c r="R1370" s="20">
        <v>0.5</v>
      </c>
      <c r="S1370" s="20">
        <v>2429</v>
      </c>
      <c r="T1370" s="20">
        <v>0</v>
      </c>
      <c r="U1370" s="20">
        <v>0</v>
      </c>
      <c r="V1370" s="20">
        <v>0</v>
      </c>
      <c r="W1370" s="20">
        <v>0</v>
      </c>
      <c r="X1370" s="21">
        <v>2429.5</v>
      </c>
      <c r="Y1370" s="20" t="s">
        <v>3243</v>
      </c>
      <c r="Z1370" s="22">
        <v>97</v>
      </c>
      <c r="AA1370" s="23">
        <f>+X1370-Z1370</f>
        <v>2332.5</v>
      </c>
    </row>
    <row r="1371" spans="1:27" s="17" customFormat="1" ht="60" customHeight="1">
      <c r="A1371" s="18">
        <v>35656</v>
      </c>
      <c r="B1371" s="19" t="s">
        <v>2994</v>
      </c>
      <c r="C1371" s="19" t="s">
        <v>498</v>
      </c>
      <c r="D1371" s="19" t="s">
        <v>2995</v>
      </c>
      <c r="E1371" s="19" t="s">
        <v>2996</v>
      </c>
      <c r="F1371" s="19" t="s">
        <v>2992</v>
      </c>
      <c r="G1371" s="19" t="s">
        <v>37</v>
      </c>
      <c r="H1371" s="20">
        <f t="shared" si="21"/>
        <v>333.33333333333331</v>
      </c>
      <c r="I1371" s="20">
        <v>0</v>
      </c>
      <c r="J1371" s="20">
        <v>0</v>
      </c>
      <c r="K1371" s="20">
        <v>0</v>
      </c>
      <c r="L1371" s="20">
        <v>0</v>
      </c>
      <c r="M1371" s="20">
        <v>0</v>
      </c>
      <c r="N1371" s="20">
        <v>0</v>
      </c>
      <c r="O1371" s="20">
        <v>0</v>
      </c>
      <c r="P1371" s="20">
        <v>0</v>
      </c>
      <c r="Q1371" s="20">
        <v>0</v>
      </c>
      <c r="R1371" s="20">
        <v>0</v>
      </c>
      <c r="S1371" s="20">
        <v>5000</v>
      </c>
      <c r="T1371" s="20">
        <v>0</v>
      </c>
      <c r="U1371" s="20">
        <v>0</v>
      </c>
      <c r="V1371" s="20">
        <v>0</v>
      </c>
      <c r="W1371" s="20">
        <v>0</v>
      </c>
      <c r="X1371" s="21">
        <v>5000</v>
      </c>
      <c r="Y1371" s="20" t="s">
        <v>3243</v>
      </c>
      <c r="Z1371" s="22">
        <v>723.5</v>
      </c>
      <c r="AA1371" s="23">
        <f>+X1371-Z1371</f>
        <v>4276.5</v>
      </c>
    </row>
    <row r="1372" spans="1:27" s="17" customFormat="1" ht="60" customHeight="1">
      <c r="A1372" s="18">
        <v>39494</v>
      </c>
      <c r="B1372" s="19" t="s">
        <v>2997</v>
      </c>
      <c r="C1372" s="19" t="s">
        <v>752</v>
      </c>
      <c r="D1372" s="19" t="s">
        <v>571</v>
      </c>
      <c r="E1372" s="19" t="s">
        <v>2074</v>
      </c>
      <c r="F1372" s="19" t="s">
        <v>2992</v>
      </c>
      <c r="G1372" s="19" t="s">
        <v>126</v>
      </c>
      <c r="H1372" s="20">
        <f t="shared" si="21"/>
        <v>213.33333333333334</v>
      </c>
      <c r="I1372" s="20">
        <v>0</v>
      </c>
      <c r="J1372" s="20">
        <v>0</v>
      </c>
      <c r="K1372" s="20">
        <v>0</v>
      </c>
      <c r="L1372" s="20">
        <v>0</v>
      </c>
      <c r="M1372" s="20">
        <v>0</v>
      </c>
      <c r="N1372" s="20">
        <v>0</v>
      </c>
      <c r="O1372" s="20">
        <v>0</v>
      </c>
      <c r="P1372" s="20">
        <v>0</v>
      </c>
      <c r="Q1372" s="20">
        <v>0</v>
      </c>
      <c r="R1372" s="20">
        <v>0</v>
      </c>
      <c r="S1372" s="20">
        <v>3200</v>
      </c>
      <c r="T1372" s="20">
        <v>0</v>
      </c>
      <c r="U1372" s="20">
        <v>0</v>
      </c>
      <c r="V1372" s="20">
        <v>0</v>
      </c>
      <c r="W1372" s="20">
        <v>0</v>
      </c>
      <c r="X1372" s="21">
        <v>3200</v>
      </c>
      <c r="Y1372" s="20" t="s">
        <v>3243</v>
      </c>
      <c r="Z1372" s="22">
        <v>247</v>
      </c>
      <c r="AA1372" s="23">
        <f>+X1372-Z1372</f>
        <v>2953</v>
      </c>
    </row>
    <row r="1373" spans="1:27" s="17" customFormat="1" ht="60" customHeight="1">
      <c r="A1373" s="18">
        <v>40725</v>
      </c>
      <c r="B1373" s="19" t="s">
        <v>2998</v>
      </c>
      <c r="C1373" s="19" t="s">
        <v>213</v>
      </c>
      <c r="D1373" s="19" t="s">
        <v>294</v>
      </c>
      <c r="E1373" s="19" t="s">
        <v>1958</v>
      </c>
      <c r="F1373" s="19" t="s">
        <v>2992</v>
      </c>
      <c r="G1373" s="19" t="s">
        <v>32</v>
      </c>
      <c r="H1373" s="20">
        <f t="shared" si="21"/>
        <v>223.33333333333334</v>
      </c>
      <c r="I1373" s="20">
        <v>0</v>
      </c>
      <c r="J1373" s="20">
        <v>0</v>
      </c>
      <c r="K1373" s="20">
        <v>0</v>
      </c>
      <c r="L1373" s="20">
        <v>0</v>
      </c>
      <c r="M1373" s="20">
        <v>0</v>
      </c>
      <c r="N1373" s="20">
        <v>0</v>
      </c>
      <c r="O1373" s="20">
        <v>0</v>
      </c>
      <c r="P1373" s="20">
        <v>0</v>
      </c>
      <c r="Q1373" s="20">
        <v>0</v>
      </c>
      <c r="R1373" s="20">
        <v>0</v>
      </c>
      <c r="S1373" s="20">
        <v>3350</v>
      </c>
      <c r="T1373" s="20">
        <v>0</v>
      </c>
      <c r="U1373" s="20">
        <v>0</v>
      </c>
      <c r="V1373" s="20">
        <v>0</v>
      </c>
      <c r="W1373" s="20">
        <v>0</v>
      </c>
      <c r="X1373" s="21">
        <v>3350</v>
      </c>
      <c r="Y1373" s="20" t="s">
        <v>3243</v>
      </c>
      <c r="Z1373" s="22">
        <v>268.5</v>
      </c>
      <c r="AA1373" s="23">
        <f>+X1373-Z1373</f>
        <v>3081.5</v>
      </c>
    </row>
    <row r="1374" spans="1:27" s="17" customFormat="1" ht="60" customHeight="1">
      <c r="A1374" s="18">
        <v>41410.463194444441</v>
      </c>
      <c r="B1374" s="19" t="s">
        <v>2999</v>
      </c>
      <c r="C1374" s="19" t="s">
        <v>1980</v>
      </c>
      <c r="D1374" s="19" t="s">
        <v>136</v>
      </c>
      <c r="E1374" s="19" t="s">
        <v>3000</v>
      </c>
      <c r="F1374" s="19" t="s">
        <v>2992</v>
      </c>
      <c r="G1374" s="19" t="s">
        <v>42</v>
      </c>
      <c r="H1374" s="20">
        <f t="shared" si="21"/>
        <v>233.33333333333334</v>
      </c>
      <c r="I1374" s="20">
        <v>0</v>
      </c>
      <c r="J1374" s="20">
        <v>0</v>
      </c>
      <c r="K1374" s="20">
        <v>0</v>
      </c>
      <c r="L1374" s="20">
        <v>0</v>
      </c>
      <c r="M1374" s="20">
        <v>0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  <c r="S1374" s="20">
        <v>3500</v>
      </c>
      <c r="T1374" s="20">
        <v>0</v>
      </c>
      <c r="U1374" s="20">
        <v>0</v>
      </c>
      <c r="V1374" s="20">
        <v>0</v>
      </c>
      <c r="W1374" s="20">
        <v>0</v>
      </c>
      <c r="X1374" s="21">
        <v>3500</v>
      </c>
      <c r="Y1374" s="20" t="s">
        <v>3243</v>
      </c>
      <c r="Z1374" s="22">
        <v>291.5</v>
      </c>
      <c r="AA1374" s="23">
        <f>+X1374-Z1374</f>
        <v>3208.5</v>
      </c>
    </row>
    <row r="1375" spans="1:27" s="17" customFormat="1" ht="60" customHeight="1">
      <c r="A1375" s="18">
        <v>41655</v>
      </c>
      <c r="B1375" s="19" t="s">
        <v>3001</v>
      </c>
      <c r="C1375" s="19" t="s">
        <v>1466</v>
      </c>
      <c r="D1375" s="19" t="s">
        <v>34</v>
      </c>
      <c r="E1375" s="19" t="s">
        <v>967</v>
      </c>
      <c r="F1375" s="19" t="s">
        <v>2992</v>
      </c>
      <c r="G1375" s="19" t="s">
        <v>299</v>
      </c>
      <c r="H1375" s="20">
        <f t="shared" si="21"/>
        <v>400</v>
      </c>
      <c r="I1375" s="20">
        <v>0</v>
      </c>
      <c r="J1375" s="20">
        <v>0</v>
      </c>
      <c r="K1375" s="20">
        <v>0</v>
      </c>
      <c r="L1375" s="20">
        <v>0</v>
      </c>
      <c r="M1375" s="20">
        <v>0</v>
      </c>
      <c r="N1375" s="20">
        <v>0</v>
      </c>
      <c r="O1375" s="20">
        <v>0</v>
      </c>
      <c r="P1375" s="20">
        <v>0</v>
      </c>
      <c r="Q1375" s="20">
        <v>0</v>
      </c>
      <c r="R1375" s="20">
        <v>0</v>
      </c>
      <c r="S1375" s="20">
        <v>6000</v>
      </c>
      <c r="T1375" s="20">
        <v>0</v>
      </c>
      <c r="U1375" s="20">
        <v>0</v>
      </c>
      <c r="V1375" s="20">
        <v>0</v>
      </c>
      <c r="W1375" s="20">
        <v>0</v>
      </c>
      <c r="X1375" s="21">
        <v>6000</v>
      </c>
      <c r="Y1375" s="20" t="s">
        <v>3243</v>
      </c>
      <c r="Z1375" s="22">
        <v>974</v>
      </c>
      <c r="AA1375" s="23">
        <f>+X1375-Z1375</f>
        <v>5026</v>
      </c>
    </row>
    <row r="1376" spans="1:27" s="17" customFormat="1" ht="60" customHeight="1">
      <c r="A1376" s="18">
        <v>41671</v>
      </c>
      <c r="B1376" s="19" t="s">
        <v>3002</v>
      </c>
      <c r="C1376" s="19" t="s">
        <v>232</v>
      </c>
      <c r="D1376" s="19" t="s">
        <v>1001</v>
      </c>
      <c r="E1376" s="19" t="s">
        <v>984</v>
      </c>
      <c r="F1376" s="19" t="s">
        <v>2992</v>
      </c>
      <c r="G1376" s="19" t="s">
        <v>32</v>
      </c>
      <c r="H1376" s="20">
        <f t="shared" si="21"/>
        <v>266.66666666666669</v>
      </c>
      <c r="I1376" s="20">
        <v>0</v>
      </c>
      <c r="J1376" s="20">
        <v>0</v>
      </c>
      <c r="K1376" s="20">
        <v>0</v>
      </c>
      <c r="L1376" s="20">
        <v>0</v>
      </c>
      <c r="M1376" s="20">
        <v>0</v>
      </c>
      <c r="N1376" s="20">
        <v>0</v>
      </c>
      <c r="O1376" s="20">
        <v>0</v>
      </c>
      <c r="P1376" s="20">
        <v>0</v>
      </c>
      <c r="Q1376" s="20">
        <v>0</v>
      </c>
      <c r="R1376" s="20">
        <v>0</v>
      </c>
      <c r="S1376" s="20">
        <v>4000</v>
      </c>
      <c r="T1376" s="20">
        <v>0</v>
      </c>
      <c r="U1376" s="20">
        <v>0</v>
      </c>
      <c r="V1376" s="20">
        <v>0</v>
      </c>
      <c r="W1376" s="20">
        <v>0</v>
      </c>
      <c r="X1376" s="21">
        <v>4000</v>
      </c>
      <c r="Y1376" s="20" t="s">
        <v>3243</v>
      </c>
      <c r="Z1376" s="22">
        <v>509</v>
      </c>
      <c r="AA1376" s="23">
        <f>+X1376-Z1376</f>
        <v>3491</v>
      </c>
    </row>
    <row r="1377" spans="1:27" s="17" customFormat="1" ht="60" customHeight="1">
      <c r="A1377" s="18">
        <v>41680</v>
      </c>
      <c r="B1377" s="19" t="s">
        <v>3003</v>
      </c>
      <c r="C1377" s="19" t="s">
        <v>102</v>
      </c>
      <c r="D1377" s="19" t="s">
        <v>196</v>
      </c>
      <c r="E1377" s="19" t="s">
        <v>3004</v>
      </c>
      <c r="F1377" s="19" t="s">
        <v>2992</v>
      </c>
      <c r="G1377" s="19" t="s">
        <v>37</v>
      </c>
      <c r="H1377" s="20">
        <f t="shared" si="21"/>
        <v>213.33333333333334</v>
      </c>
      <c r="I1377" s="20">
        <v>0</v>
      </c>
      <c r="J1377" s="20">
        <v>0</v>
      </c>
      <c r="K1377" s="20">
        <v>0</v>
      </c>
      <c r="L1377" s="20">
        <v>0</v>
      </c>
      <c r="M1377" s="20">
        <v>0</v>
      </c>
      <c r="N1377" s="20">
        <v>0</v>
      </c>
      <c r="O1377" s="20">
        <v>0</v>
      </c>
      <c r="P1377" s="20">
        <v>0</v>
      </c>
      <c r="Q1377" s="20">
        <v>0</v>
      </c>
      <c r="R1377" s="20">
        <v>0</v>
      </c>
      <c r="S1377" s="20">
        <v>3200</v>
      </c>
      <c r="T1377" s="20">
        <v>0</v>
      </c>
      <c r="U1377" s="20">
        <v>0</v>
      </c>
      <c r="V1377" s="20">
        <v>0</v>
      </c>
      <c r="W1377" s="20">
        <v>0</v>
      </c>
      <c r="X1377" s="21">
        <v>3200</v>
      </c>
      <c r="Y1377" s="20" t="s">
        <v>3243</v>
      </c>
      <c r="Z1377" s="22">
        <v>247</v>
      </c>
      <c r="AA1377" s="23">
        <f>+X1377-Z1377</f>
        <v>2953</v>
      </c>
    </row>
    <row r="1378" spans="1:27" s="17" customFormat="1" ht="60" customHeight="1">
      <c r="A1378" s="18">
        <v>41694</v>
      </c>
      <c r="B1378" s="19" t="s">
        <v>3005</v>
      </c>
      <c r="C1378" s="19" t="s">
        <v>3006</v>
      </c>
      <c r="D1378" s="19" t="s">
        <v>1166</v>
      </c>
      <c r="E1378" s="19" t="s">
        <v>3007</v>
      </c>
      <c r="F1378" s="19" t="s">
        <v>2992</v>
      </c>
      <c r="G1378" s="19" t="s">
        <v>42</v>
      </c>
      <c r="H1378" s="20">
        <f t="shared" si="21"/>
        <v>214.66666666666666</v>
      </c>
      <c r="I1378" s="20">
        <v>0</v>
      </c>
      <c r="J1378" s="20">
        <v>0</v>
      </c>
      <c r="K1378" s="20">
        <v>0</v>
      </c>
      <c r="L1378" s="20">
        <v>0</v>
      </c>
      <c r="M1378" s="20">
        <v>0</v>
      </c>
      <c r="N1378" s="20">
        <v>0</v>
      </c>
      <c r="O1378" s="20">
        <v>0</v>
      </c>
      <c r="P1378" s="20">
        <v>0</v>
      </c>
      <c r="Q1378" s="20">
        <v>0</v>
      </c>
      <c r="R1378" s="20">
        <v>0</v>
      </c>
      <c r="S1378" s="20">
        <v>3220</v>
      </c>
      <c r="T1378" s="20">
        <v>0</v>
      </c>
      <c r="U1378" s="20">
        <v>0</v>
      </c>
      <c r="V1378" s="20">
        <v>0</v>
      </c>
      <c r="W1378" s="20">
        <v>0</v>
      </c>
      <c r="X1378" s="21">
        <v>3220</v>
      </c>
      <c r="Y1378" s="20" t="s">
        <v>3243</v>
      </c>
      <c r="Z1378" s="22">
        <v>249.5</v>
      </c>
      <c r="AA1378" s="23">
        <f>+X1378-Z1378</f>
        <v>2970.5</v>
      </c>
    </row>
    <row r="1379" spans="1:27" s="17" customFormat="1" ht="60" customHeight="1">
      <c r="A1379" s="18">
        <v>41764</v>
      </c>
      <c r="B1379" s="19" t="s">
        <v>3008</v>
      </c>
      <c r="C1379" s="19" t="s">
        <v>86</v>
      </c>
      <c r="D1379" s="19" t="s">
        <v>1223</v>
      </c>
      <c r="E1379" s="19" t="s">
        <v>246</v>
      </c>
      <c r="F1379" s="19" t="s">
        <v>2992</v>
      </c>
      <c r="G1379" s="19" t="s">
        <v>50</v>
      </c>
      <c r="H1379" s="20">
        <f t="shared" si="21"/>
        <v>600</v>
      </c>
      <c r="I1379" s="20">
        <v>0</v>
      </c>
      <c r="J1379" s="20">
        <v>0</v>
      </c>
      <c r="K1379" s="20">
        <v>0</v>
      </c>
      <c r="L1379" s="20">
        <v>0</v>
      </c>
      <c r="M1379" s="20">
        <v>0</v>
      </c>
      <c r="N1379" s="20">
        <v>0</v>
      </c>
      <c r="O1379" s="20">
        <v>0</v>
      </c>
      <c r="P1379" s="20">
        <v>0</v>
      </c>
      <c r="Q1379" s="20">
        <v>0</v>
      </c>
      <c r="R1379" s="20">
        <v>0</v>
      </c>
      <c r="S1379" s="20">
        <v>9000</v>
      </c>
      <c r="T1379" s="20">
        <v>0</v>
      </c>
      <c r="U1379" s="20">
        <v>0</v>
      </c>
      <c r="V1379" s="20">
        <v>0</v>
      </c>
      <c r="W1379" s="20">
        <v>0</v>
      </c>
      <c r="X1379" s="21">
        <v>9000</v>
      </c>
      <c r="Y1379" s="20" t="s">
        <v>3243</v>
      </c>
      <c r="Z1379" s="22">
        <v>5229</v>
      </c>
      <c r="AA1379" s="23">
        <f>+X1379-Z1379</f>
        <v>3771</v>
      </c>
    </row>
    <row r="1380" spans="1:27" s="17" customFormat="1" ht="60" customHeight="1">
      <c r="A1380" s="18">
        <v>42036.349305555559</v>
      </c>
      <c r="B1380" s="19" t="s">
        <v>3009</v>
      </c>
      <c r="C1380" s="19" t="s">
        <v>3010</v>
      </c>
      <c r="D1380" s="19" t="s">
        <v>2821</v>
      </c>
      <c r="E1380" s="19" t="s">
        <v>3011</v>
      </c>
      <c r="F1380" s="19" t="s">
        <v>2992</v>
      </c>
      <c r="G1380" s="19" t="s">
        <v>42</v>
      </c>
      <c r="H1380" s="20">
        <f t="shared" si="21"/>
        <v>233.33333333333334</v>
      </c>
      <c r="I1380" s="20">
        <v>0</v>
      </c>
      <c r="J1380" s="20">
        <v>0</v>
      </c>
      <c r="K1380" s="20">
        <v>0</v>
      </c>
      <c r="L1380" s="20">
        <v>0</v>
      </c>
      <c r="M1380" s="20">
        <v>0</v>
      </c>
      <c r="N1380" s="20">
        <v>0</v>
      </c>
      <c r="O1380" s="20">
        <v>0</v>
      </c>
      <c r="P1380" s="20">
        <v>0</v>
      </c>
      <c r="Q1380" s="20">
        <v>0</v>
      </c>
      <c r="R1380" s="20">
        <v>0</v>
      </c>
      <c r="S1380" s="20">
        <v>3500</v>
      </c>
      <c r="T1380" s="20">
        <v>0</v>
      </c>
      <c r="U1380" s="20">
        <v>0</v>
      </c>
      <c r="V1380" s="20">
        <v>0</v>
      </c>
      <c r="W1380" s="20">
        <v>0</v>
      </c>
      <c r="X1380" s="21">
        <v>3500</v>
      </c>
      <c r="Y1380" s="20" t="s">
        <v>3243</v>
      </c>
      <c r="Z1380" s="22">
        <v>291.5</v>
      </c>
      <c r="AA1380" s="23">
        <f>+X1380-Z1380</f>
        <v>3208.5</v>
      </c>
    </row>
    <row r="1381" spans="1:27" s="17" customFormat="1" ht="60" customHeight="1">
      <c r="A1381" s="18">
        <v>39217</v>
      </c>
      <c r="B1381" s="19" t="s">
        <v>3012</v>
      </c>
      <c r="C1381" s="19" t="s">
        <v>757</v>
      </c>
      <c r="D1381" s="19" t="s">
        <v>318</v>
      </c>
      <c r="E1381" s="19" t="s">
        <v>3013</v>
      </c>
      <c r="F1381" s="19" t="s">
        <v>3014</v>
      </c>
      <c r="G1381" s="19" t="s">
        <v>432</v>
      </c>
      <c r="H1381" s="20">
        <f t="shared" si="21"/>
        <v>166.66666666666666</v>
      </c>
      <c r="I1381" s="20">
        <v>0</v>
      </c>
      <c r="J1381" s="20">
        <v>0</v>
      </c>
      <c r="K1381" s="20">
        <v>0</v>
      </c>
      <c r="L1381" s="20">
        <v>0</v>
      </c>
      <c r="M1381" s="20">
        <v>0</v>
      </c>
      <c r="N1381" s="20">
        <v>0</v>
      </c>
      <c r="O1381" s="20">
        <v>0</v>
      </c>
      <c r="P1381" s="20">
        <v>0</v>
      </c>
      <c r="Q1381" s="20">
        <v>0</v>
      </c>
      <c r="R1381" s="20">
        <v>0</v>
      </c>
      <c r="S1381" s="20">
        <v>2500</v>
      </c>
      <c r="T1381" s="20">
        <v>0</v>
      </c>
      <c r="U1381" s="20">
        <v>0</v>
      </c>
      <c r="V1381" s="20">
        <v>0</v>
      </c>
      <c r="W1381" s="20">
        <v>0</v>
      </c>
      <c r="X1381" s="21">
        <v>2500</v>
      </c>
      <c r="Y1381" s="20" t="s">
        <v>3243</v>
      </c>
      <c r="Z1381" s="22">
        <v>107.5</v>
      </c>
      <c r="AA1381" s="23">
        <f>+X1381-Z1381</f>
        <v>2392.5</v>
      </c>
    </row>
    <row r="1382" spans="1:27" s="17" customFormat="1" ht="60" customHeight="1">
      <c r="A1382" s="18">
        <v>40179</v>
      </c>
      <c r="B1382" s="19" t="s">
        <v>3015</v>
      </c>
      <c r="C1382" s="19" t="s">
        <v>69</v>
      </c>
      <c r="D1382" s="19" t="s">
        <v>52</v>
      </c>
      <c r="E1382" s="19" t="s">
        <v>3016</v>
      </c>
      <c r="F1382" s="19" t="s">
        <v>3014</v>
      </c>
      <c r="G1382" s="19" t="s">
        <v>976</v>
      </c>
      <c r="H1382" s="20">
        <f t="shared" si="21"/>
        <v>200</v>
      </c>
      <c r="I1382" s="20">
        <v>0</v>
      </c>
      <c r="J1382" s="20">
        <v>0</v>
      </c>
      <c r="K1382" s="20">
        <v>0</v>
      </c>
      <c r="L1382" s="20">
        <v>0</v>
      </c>
      <c r="M1382" s="20">
        <v>0</v>
      </c>
      <c r="N1382" s="20">
        <v>0</v>
      </c>
      <c r="O1382" s="20">
        <v>0</v>
      </c>
      <c r="P1382" s="20">
        <v>0</v>
      </c>
      <c r="Q1382" s="20">
        <v>0</v>
      </c>
      <c r="R1382" s="20">
        <v>0</v>
      </c>
      <c r="S1382" s="20">
        <v>3000</v>
      </c>
      <c r="T1382" s="20">
        <v>0</v>
      </c>
      <c r="U1382" s="20">
        <v>0</v>
      </c>
      <c r="V1382" s="20">
        <v>0</v>
      </c>
      <c r="W1382" s="20">
        <v>0</v>
      </c>
      <c r="X1382" s="21">
        <v>3000</v>
      </c>
      <c r="Y1382" s="20" t="s">
        <v>3243</v>
      </c>
      <c r="Z1382" s="22">
        <v>197</v>
      </c>
      <c r="AA1382" s="23">
        <f>+X1382-Z1382</f>
        <v>2803</v>
      </c>
    </row>
    <row r="1383" spans="1:27" s="17" customFormat="1" ht="60" customHeight="1">
      <c r="A1383" s="18">
        <v>40893</v>
      </c>
      <c r="B1383" s="19" t="s">
        <v>3017</v>
      </c>
      <c r="C1383" s="19" t="s">
        <v>1071</v>
      </c>
      <c r="D1383" s="19" t="s">
        <v>65</v>
      </c>
      <c r="E1383" s="19" t="s">
        <v>3018</v>
      </c>
      <c r="F1383" s="19" t="s">
        <v>3014</v>
      </c>
      <c r="G1383" s="19" t="s">
        <v>32</v>
      </c>
      <c r="H1383" s="20">
        <f t="shared" si="21"/>
        <v>233.33333333333334</v>
      </c>
      <c r="I1383" s="20">
        <v>0</v>
      </c>
      <c r="J1383" s="20">
        <v>0</v>
      </c>
      <c r="K1383" s="20">
        <v>0</v>
      </c>
      <c r="L1383" s="20">
        <v>0</v>
      </c>
      <c r="M1383" s="20">
        <v>0</v>
      </c>
      <c r="N1383" s="20">
        <v>0</v>
      </c>
      <c r="O1383" s="20">
        <v>0</v>
      </c>
      <c r="P1383" s="20">
        <v>0</v>
      </c>
      <c r="Q1383" s="20">
        <v>0</v>
      </c>
      <c r="R1383" s="20">
        <v>0</v>
      </c>
      <c r="S1383" s="20">
        <v>3500</v>
      </c>
      <c r="T1383" s="20">
        <v>0</v>
      </c>
      <c r="U1383" s="20">
        <v>0</v>
      </c>
      <c r="V1383" s="20">
        <v>0</v>
      </c>
      <c r="W1383" s="20">
        <v>0</v>
      </c>
      <c r="X1383" s="21">
        <v>3500</v>
      </c>
      <c r="Y1383" s="20" t="s">
        <v>3243</v>
      </c>
      <c r="Z1383" s="22">
        <v>916.5</v>
      </c>
      <c r="AA1383" s="23">
        <f>+X1383-Z1383</f>
        <v>2583.5</v>
      </c>
    </row>
    <row r="1384" spans="1:27" s="17" customFormat="1" ht="60" customHeight="1">
      <c r="A1384" s="18">
        <v>41153</v>
      </c>
      <c r="B1384" s="19" t="s">
        <v>3019</v>
      </c>
      <c r="C1384" s="19" t="s">
        <v>1212</v>
      </c>
      <c r="D1384" s="19" t="s">
        <v>87</v>
      </c>
      <c r="E1384" s="19" t="s">
        <v>626</v>
      </c>
      <c r="F1384" s="19" t="s">
        <v>3014</v>
      </c>
      <c r="G1384" s="19" t="s">
        <v>432</v>
      </c>
      <c r="H1384" s="20">
        <f t="shared" si="21"/>
        <v>133.33333333333334</v>
      </c>
      <c r="I1384" s="20">
        <v>0</v>
      </c>
      <c r="J1384" s="20">
        <v>0</v>
      </c>
      <c r="K1384" s="20">
        <v>0</v>
      </c>
      <c r="L1384" s="20">
        <v>0</v>
      </c>
      <c r="M1384" s="20">
        <v>0</v>
      </c>
      <c r="N1384" s="20">
        <v>0</v>
      </c>
      <c r="O1384" s="20">
        <v>0</v>
      </c>
      <c r="P1384" s="20">
        <v>0</v>
      </c>
      <c r="Q1384" s="20">
        <v>0</v>
      </c>
      <c r="R1384" s="20">
        <v>72</v>
      </c>
      <c r="S1384" s="20">
        <v>2000</v>
      </c>
      <c r="T1384" s="20">
        <v>0</v>
      </c>
      <c r="U1384" s="20">
        <v>0</v>
      </c>
      <c r="V1384" s="20">
        <v>0</v>
      </c>
      <c r="W1384" s="20">
        <v>0</v>
      </c>
      <c r="X1384" s="21">
        <v>2072</v>
      </c>
      <c r="Y1384" s="20" t="s">
        <v>3243</v>
      </c>
      <c r="Z1384" s="22">
        <v>80</v>
      </c>
      <c r="AA1384" s="23">
        <f>+X1384-Z1384</f>
        <v>1992</v>
      </c>
    </row>
    <row r="1385" spans="1:27" s="17" customFormat="1" ht="60" customHeight="1">
      <c r="A1385" s="18">
        <v>41640</v>
      </c>
      <c r="B1385" s="19" t="s">
        <v>3020</v>
      </c>
      <c r="C1385" s="19" t="s">
        <v>3021</v>
      </c>
      <c r="D1385" s="19" t="s">
        <v>894</v>
      </c>
      <c r="E1385" s="19" t="s">
        <v>430</v>
      </c>
      <c r="F1385" s="19" t="s">
        <v>3014</v>
      </c>
      <c r="G1385" s="19" t="s">
        <v>50</v>
      </c>
      <c r="H1385" s="20">
        <f t="shared" si="21"/>
        <v>500</v>
      </c>
      <c r="I1385" s="20">
        <v>0</v>
      </c>
      <c r="J1385" s="20">
        <v>0</v>
      </c>
      <c r="K1385" s="20">
        <v>0</v>
      </c>
      <c r="L1385" s="20">
        <v>0</v>
      </c>
      <c r="M1385" s="20">
        <v>0</v>
      </c>
      <c r="N1385" s="20">
        <v>0</v>
      </c>
      <c r="O1385" s="20">
        <v>0</v>
      </c>
      <c r="P1385" s="20">
        <v>0</v>
      </c>
      <c r="Q1385" s="20">
        <v>0</v>
      </c>
      <c r="R1385" s="20">
        <v>0</v>
      </c>
      <c r="S1385" s="20">
        <v>7500</v>
      </c>
      <c r="T1385" s="20">
        <v>0</v>
      </c>
      <c r="U1385" s="20">
        <v>0</v>
      </c>
      <c r="V1385" s="20">
        <v>0</v>
      </c>
      <c r="W1385" s="20">
        <v>0</v>
      </c>
      <c r="X1385" s="21">
        <v>7500</v>
      </c>
      <c r="Y1385" s="20" t="s">
        <v>3243</v>
      </c>
      <c r="Z1385" s="22">
        <v>1354.5</v>
      </c>
      <c r="AA1385" s="23">
        <f>+X1385-Z1385</f>
        <v>6145.5</v>
      </c>
    </row>
    <row r="1386" spans="1:27" s="17" customFormat="1" ht="60" customHeight="1">
      <c r="A1386" s="18">
        <v>41655</v>
      </c>
      <c r="B1386" s="19" t="s">
        <v>3022</v>
      </c>
      <c r="C1386" s="19" t="s">
        <v>2829</v>
      </c>
      <c r="D1386" s="19" t="s">
        <v>120</v>
      </c>
      <c r="E1386" s="19" t="s">
        <v>1183</v>
      </c>
      <c r="F1386" s="19" t="s">
        <v>3014</v>
      </c>
      <c r="G1386" s="19" t="s">
        <v>55</v>
      </c>
      <c r="H1386" s="20">
        <f t="shared" si="21"/>
        <v>630.4666666666667</v>
      </c>
      <c r="I1386" s="20">
        <v>0</v>
      </c>
      <c r="J1386" s="20">
        <v>0</v>
      </c>
      <c r="K1386" s="20">
        <v>0</v>
      </c>
      <c r="L1386" s="20">
        <v>0</v>
      </c>
      <c r="M1386" s="20">
        <v>0</v>
      </c>
      <c r="N1386" s="20">
        <v>0</v>
      </c>
      <c r="O1386" s="20">
        <v>0</v>
      </c>
      <c r="P1386" s="20">
        <v>0</v>
      </c>
      <c r="Q1386" s="20">
        <v>0</v>
      </c>
      <c r="R1386" s="20">
        <v>0</v>
      </c>
      <c r="S1386" s="20">
        <v>9457</v>
      </c>
      <c r="T1386" s="20">
        <v>0</v>
      </c>
      <c r="U1386" s="20">
        <v>0</v>
      </c>
      <c r="V1386" s="20">
        <v>0</v>
      </c>
      <c r="W1386" s="20">
        <v>0</v>
      </c>
      <c r="X1386" s="21">
        <v>9457</v>
      </c>
      <c r="Y1386" s="20" t="s">
        <v>3243</v>
      </c>
      <c r="Z1386" s="22">
        <v>1851</v>
      </c>
      <c r="AA1386" s="23">
        <f>+X1386-Z1386</f>
        <v>7606</v>
      </c>
    </row>
    <row r="1387" spans="1:27" s="17" customFormat="1" ht="60" customHeight="1">
      <c r="A1387" s="18">
        <v>41671</v>
      </c>
      <c r="B1387" s="19" t="s">
        <v>3023</v>
      </c>
      <c r="C1387" s="19" t="s">
        <v>216</v>
      </c>
      <c r="D1387" s="19" t="s">
        <v>1980</v>
      </c>
      <c r="E1387" s="19" t="s">
        <v>3024</v>
      </c>
      <c r="F1387" s="19" t="s">
        <v>3014</v>
      </c>
      <c r="G1387" s="19" t="s">
        <v>50</v>
      </c>
      <c r="H1387" s="20">
        <f t="shared" si="21"/>
        <v>500</v>
      </c>
      <c r="I1387" s="20">
        <v>0</v>
      </c>
      <c r="J1387" s="20">
        <v>0</v>
      </c>
      <c r="K1387" s="20">
        <v>0</v>
      </c>
      <c r="L1387" s="20">
        <v>0</v>
      </c>
      <c r="M1387" s="20">
        <v>0</v>
      </c>
      <c r="N1387" s="20">
        <v>0</v>
      </c>
      <c r="O1387" s="20">
        <v>0</v>
      </c>
      <c r="P1387" s="20">
        <v>0</v>
      </c>
      <c r="Q1387" s="20">
        <v>0</v>
      </c>
      <c r="R1387" s="20">
        <v>0</v>
      </c>
      <c r="S1387" s="20">
        <v>7500</v>
      </c>
      <c r="T1387" s="20">
        <v>0</v>
      </c>
      <c r="U1387" s="20">
        <v>0</v>
      </c>
      <c r="V1387" s="20">
        <v>0</v>
      </c>
      <c r="W1387" s="20">
        <v>0</v>
      </c>
      <c r="X1387" s="21">
        <v>7500</v>
      </c>
      <c r="Y1387" s="20" t="s">
        <v>3243</v>
      </c>
      <c r="Z1387" s="22">
        <v>2354.5</v>
      </c>
      <c r="AA1387" s="23">
        <f>+X1387-Z1387</f>
        <v>5145.5</v>
      </c>
    </row>
    <row r="1388" spans="1:27" s="17" customFormat="1" ht="60" customHeight="1">
      <c r="A1388" s="18">
        <v>41694</v>
      </c>
      <c r="B1388" s="19" t="s">
        <v>3025</v>
      </c>
      <c r="C1388" s="19" t="s">
        <v>318</v>
      </c>
      <c r="D1388" s="19" t="s">
        <v>3026</v>
      </c>
      <c r="E1388" s="19" t="s">
        <v>1577</v>
      </c>
      <c r="F1388" s="19" t="s">
        <v>3014</v>
      </c>
      <c r="G1388" s="19" t="s">
        <v>42</v>
      </c>
      <c r="H1388" s="20">
        <f t="shared" si="21"/>
        <v>233.33333333333334</v>
      </c>
      <c r="I1388" s="20">
        <v>0</v>
      </c>
      <c r="J1388" s="20">
        <v>0</v>
      </c>
      <c r="K1388" s="20">
        <v>0</v>
      </c>
      <c r="L1388" s="20">
        <v>0</v>
      </c>
      <c r="M1388" s="20">
        <v>0</v>
      </c>
      <c r="N1388" s="20">
        <v>0</v>
      </c>
      <c r="O1388" s="20">
        <v>0</v>
      </c>
      <c r="P1388" s="20">
        <v>0</v>
      </c>
      <c r="Q1388" s="20">
        <v>0</v>
      </c>
      <c r="R1388" s="20">
        <v>0</v>
      </c>
      <c r="S1388" s="20">
        <v>3500</v>
      </c>
      <c r="T1388" s="20">
        <v>0</v>
      </c>
      <c r="U1388" s="20">
        <v>0</v>
      </c>
      <c r="V1388" s="20">
        <v>0</v>
      </c>
      <c r="W1388" s="20">
        <v>0</v>
      </c>
      <c r="X1388" s="21">
        <v>3500</v>
      </c>
      <c r="Y1388" s="20" t="s">
        <v>3243</v>
      </c>
      <c r="Z1388" s="22">
        <v>291.5</v>
      </c>
      <c r="AA1388" s="23">
        <f>+X1388-Z1388</f>
        <v>3208.5</v>
      </c>
    </row>
    <row r="1389" spans="1:27" s="17" customFormat="1" ht="60" customHeight="1">
      <c r="A1389" s="18">
        <v>41708</v>
      </c>
      <c r="B1389" s="19" t="s">
        <v>3027</v>
      </c>
      <c r="C1389" s="19" t="s">
        <v>2241</v>
      </c>
      <c r="D1389" s="19" t="s">
        <v>251</v>
      </c>
      <c r="E1389" s="19" t="s">
        <v>3028</v>
      </c>
      <c r="F1389" s="19" t="s">
        <v>3014</v>
      </c>
      <c r="G1389" s="19" t="s">
        <v>1242</v>
      </c>
      <c r="H1389" s="20">
        <f t="shared" si="21"/>
        <v>166.66666666666666</v>
      </c>
      <c r="I1389" s="20">
        <v>0</v>
      </c>
      <c r="J1389" s="20">
        <v>0</v>
      </c>
      <c r="K1389" s="20">
        <v>0</v>
      </c>
      <c r="L1389" s="20">
        <v>0</v>
      </c>
      <c r="M1389" s="20">
        <v>0</v>
      </c>
      <c r="N1389" s="20">
        <v>0</v>
      </c>
      <c r="O1389" s="20">
        <v>0</v>
      </c>
      <c r="P1389" s="20">
        <v>0</v>
      </c>
      <c r="Q1389" s="20">
        <v>0</v>
      </c>
      <c r="R1389" s="20">
        <v>0</v>
      </c>
      <c r="S1389" s="20">
        <v>2500</v>
      </c>
      <c r="T1389" s="20">
        <v>0</v>
      </c>
      <c r="U1389" s="20">
        <v>0</v>
      </c>
      <c r="V1389" s="20">
        <v>0</v>
      </c>
      <c r="W1389" s="20">
        <v>0</v>
      </c>
      <c r="X1389" s="21">
        <v>2500</v>
      </c>
      <c r="Y1389" s="20" t="s">
        <v>3243</v>
      </c>
      <c r="Z1389" s="22">
        <v>107.5</v>
      </c>
      <c r="AA1389" s="23">
        <f>+X1389-Z1389</f>
        <v>2392.5</v>
      </c>
    </row>
    <row r="1390" spans="1:27" s="17" customFormat="1" ht="60" customHeight="1">
      <c r="A1390" s="18">
        <v>42095</v>
      </c>
      <c r="B1390" s="19" t="s">
        <v>3029</v>
      </c>
      <c r="C1390" s="19" t="s">
        <v>3030</v>
      </c>
      <c r="D1390" s="19" t="s">
        <v>120</v>
      </c>
      <c r="E1390" s="19" t="s">
        <v>3031</v>
      </c>
      <c r="F1390" s="19" t="s">
        <v>3014</v>
      </c>
      <c r="G1390" s="19" t="s">
        <v>32</v>
      </c>
      <c r="H1390" s="20">
        <f t="shared" si="21"/>
        <v>200</v>
      </c>
      <c r="I1390" s="20">
        <v>0</v>
      </c>
      <c r="J1390" s="20">
        <v>0</v>
      </c>
      <c r="K1390" s="20">
        <v>0</v>
      </c>
      <c r="L1390" s="20">
        <v>0</v>
      </c>
      <c r="M1390" s="20">
        <v>0</v>
      </c>
      <c r="N1390" s="20">
        <v>0</v>
      </c>
      <c r="O1390" s="20">
        <v>0</v>
      </c>
      <c r="P1390" s="20">
        <v>0</v>
      </c>
      <c r="Q1390" s="20">
        <v>0</v>
      </c>
      <c r="R1390" s="20">
        <v>0</v>
      </c>
      <c r="S1390" s="20">
        <v>3000</v>
      </c>
      <c r="T1390" s="20">
        <v>0</v>
      </c>
      <c r="U1390" s="20">
        <v>0</v>
      </c>
      <c r="V1390" s="20">
        <v>0</v>
      </c>
      <c r="W1390" s="20">
        <v>0</v>
      </c>
      <c r="X1390" s="21">
        <v>3000</v>
      </c>
      <c r="Y1390" s="20" t="s">
        <v>3243</v>
      </c>
      <c r="Z1390" s="22">
        <v>197</v>
      </c>
      <c r="AA1390" s="23">
        <f>+X1390-Z1390</f>
        <v>2803</v>
      </c>
    </row>
    <row r="1391" spans="1:27" s="17" customFormat="1" ht="60" customHeight="1">
      <c r="A1391" s="18">
        <v>42278.540277777778</v>
      </c>
      <c r="B1391" s="19" t="s">
        <v>3032</v>
      </c>
      <c r="C1391" s="19" t="s">
        <v>248</v>
      </c>
      <c r="D1391" s="19" t="s">
        <v>1056</v>
      </c>
      <c r="E1391" s="19" t="s">
        <v>1659</v>
      </c>
      <c r="F1391" s="19" t="s">
        <v>3014</v>
      </c>
      <c r="G1391" s="19" t="s">
        <v>126</v>
      </c>
      <c r="H1391" s="20">
        <f t="shared" si="21"/>
        <v>166.66666666666666</v>
      </c>
      <c r="I1391" s="20">
        <v>0</v>
      </c>
      <c r="J1391" s="20">
        <v>0</v>
      </c>
      <c r="K1391" s="20">
        <v>0</v>
      </c>
      <c r="L1391" s="20">
        <v>0</v>
      </c>
      <c r="M1391" s="20">
        <v>0</v>
      </c>
      <c r="N1391" s="20">
        <v>0</v>
      </c>
      <c r="O1391" s="20">
        <v>0</v>
      </c>
      <c r="P1391" s="20">
        <v>0</v>
      </c>
      <c r="Q1391" s="20">
        <v>0</v>
      </c>
      <c r="R1391" s="20">
        <v>0</v>
      </c>
      <c r="S1391" s="20">
        <v>2500</v>
      </c>
      <c r="T1391" s="20">
        <v>0</v>
      </c>
      <c r="U1391" s="20">
        <v>0</v>
      </c>
      <c r="V1391" s="20">
        <v>0</v>
      </c>
      <c r="W1391" s="20">
        <v>0</v>
      </c>
      <c r="X1391" s="21">
        <v>2500</v>
      </c>
      <c r="Y1391" s="20" t="s">
        <v>3243</v>
      </c>
      <c r="Z1391" s="22">
        <v>107.5</v>
      </c>
      <c r="AA1391" s="23">
        <f>+X1391-Z1391</f>
        <v>2392.5</v>
      </c>
    </row>
    <row r="1392" spans="1:27" s="17" customFormat="1" ht="60" customHeight="1">
      <c r="A1392" s="18">
        <v>38733</v>
      </c>
      <c r="B1392" s="19" t="s">
        <v>3033</v>
      </c>
      <c r="C1392" s="19" t="s">
        <v>3034</v>
      </c>
      <c r="D1392" s="19" t="s">
        <v>87</v>
      </c>
      <c r="E1392" s="19" t="s">
        <v>3035</v>
      </c>
      <c r="F1392" s="19" t="s">
        <v>3036</v>
      </c>
      <c r="G1392" s="19" t="s">
        <v>748</v>
      </c>
      <c r="H1392" s="20">
        <f t="shared" si="21"/>
        <v>843.26666666666665</v>
      </c>
      <c r="I1392" s="20">
        <v>0</v>
      </c>
      <c r="J1392" s="20">
        <v>0</v>
      </c>
      <c r="K1392" s="20">
        <v>0</v>
      </c>
      <c r="L1392" s="20">
        <v>0</v>
      </c>
      <c r="M1392" s="20">
        <v>0</v>
      </c>
      <c r="N1392" s="20">
        <v>0</v>
      </c>
      <c r="O1392" s="20">
        <v>0</v>
      </c>
      <c r="P1392" s="20">
        <v>0</v>
      </c>
      <c r="Q1392" s="20">
        <v>0</v>
      </c>
      <c r="R1392" s="20">
        <v>0</v>
      </c>
      <c r="S1392" s="20">
        <v>12649</v>
      </c>
      <c r="T1392" s="20">
        <v>0</v>
      </c>
      <c r="U1392" s="20">
        <v>0</v>
      </c>
      <c r="V1392" s="20">
        <v>0</v>
      </c>
      <c r="W1392" s="20">
        <v>0</v>
      </c>
      <c r="X1392" s="21">
        <v>12649</v>
      </c>
      <c r="Y1392" s="20" t="s">
        <v>3243</v>
      </c>
      <c r="Z1392" s="22">
        <v>3711.5</v>
      </c>
      <c r="AA1392" s="23">
        <f>+X1392-Z1392</f>
        <v>8937.5</v>
      </c>
    </row>
    <row r="1393" spans="1:27" s="17" customFormat="1" ht="60" customHeight="1">
      <c r="A1393" s="18">
        <v>40955</v>
      </c>
      <c r="B1393" s="19" t="s">
        <v>3037</v>
      </c>
      <c r="C1393" s="19" t="s">
        <v>136</v>
      </c>
      <c r="D1393" s="19" t="s">
        <v>120</v>
      </c>
      <c r="E1393" s="19" t="s">
        <v>1805</v>
      </c>
      <c r="F1393" s="19" t="s">
        <v>3036</v>
      </c>
      <c r="G1393" s="19" t="s">
        <v>55</v>
      </c>
      <c r="H1393" s="20">
        <f t="shared" si="21"/>
        <v>400</v>
      </c>
      <c r="I1393" s="20">
        <v>0</v>
      </c>
      <c r="J1393" s="20">
        <v>0</v>
      </c>
      <c r="K1393" s="20">
        <v>0</v>
      </c>
      <c r="L1393" s="20">
        <v>0</v>
      </c>
      <c r="M1393" s="20">
        <v>0</v>
      </c>
      <c r="N1393" s="20">
        <v>0</v>
      </c>
      <c r="O1393" s="20">
        <v>0</v>
      </c>
      <c r="P1393" s="20">
        <v>0</v>
      </c>
      <c r="Q1393" s="20">
        <v>0</v>
      </c>
      <c r="R1393" s="20">
        <v>0</v>
      </c>
      <c r="S1393" s="20">
        <v>6000</v>
      </c>
      <c r="T1393" s="20">
        <v>0</v>
      </c>
      <c r="U1393" s="20">
        <v>0</v>
      </c>
      <c r="V1393" s="20">
        <v>0</v>
      </c>
      <c r="W1393" s="20">
        <v>0</v>
      </c>
      <c r="X1393" s="21">
        <v>6000</v>
      </c>
      <c r="Y1393" s="20" t="s">
        <v>3243</v>
      </c>
      <c r="Z1393" s="22">
        <v>974</v>
      </c>
      <c r="AA1393" s="23">
        <f>+X1393-Z1393</f>
        <v>5026</v>
      </c>
    </row>
    <row r="1394" spans="1:27" s="17" customFormat="1" ht="60" customHeight="1">
      <c r="A1394" s="18">
        <v>41015</v>
      </c>
      <c r="B1394" s="19" t="s">
        <v>3038</v>
      </c>
      <c r="C1394" s="19" t="s">
        <v>3039</v>
      </c>
      <c r="D1394" s="19" t="s">
        <v>511</v>
      </c>
      <c r="E1394" s="19" t="s">
        <v>864</v>
      </c>
      <c r="F1394" s="19" t="s">
        <v>3036</v>
      </c>
      <c r="G1394" s="19" t="s">
        <v>126</v>
      </c>
      <c r="H1394" s="20">
        <f t="shared" si="21"/>
        <v>166.66666666666666</v>
      </c>
      <c r="I1394" s="20">
        <v>0</v>
      </c>
      <c r="J1394" s="20">
        <v>0</v>
      </c>
      <c r="K1394" s="20">
        <v>0</v>
      </c>
      <c r="L1394" s="20">
        <v>0</v>
      </c>
      <c r="M1394" s="20">
        <v>0</v>
      </c>
      <c r="N1394" s="20">
        <v>0</v>
      </c>
      <c r="O1394" s="20">
        <v>0</v>
      </c>
      <c r="P1394" s="20">
        <v>0</v>
      </c>
      <c r="Q1394" s="20">
        <v>0</v>
      </c>
      <c r="R1394" s="20">
        <v>0</v>
      </c>
      <c r="S1394" s="20">
        <v>2500</v>
      </c>
      <c r="T1394" s="20">
        <v>0</v>
      </c>
      <c r="U1394" s="20">
        <v>0</v>
      </c>
      <c r="V1394" s="20">
        <v>0</v>
      </c>
      <c r="W1394" s="20">
        <v>0</v>
      </c>
      <c r="X1394" s="21">
        <v>2500</v>
      </c>
      <c r="Y1394" s="20" t="s">
        <v>3243</v>
      </c>
      <c r="Z1394" s="22">
        <v>107.5</v>
      </c>
      <c r="AA1394" s="23">
        <f>+X1394-Z1394</f>
        <v>2392.5</v>
      </c>
    </row>
    <row r="1395" spans="1:27" s="17" customFormat="1" ht="60" customHeight="1">
      <c r="A1395" s="18">
        <v>41640</v>
      </c>
      <c r="B1395" s="19" t="s">
        <v>3040</v>
      </c>
      <c r="C1395" s="19" t="s">
        <v>3041</v>
      </c>
      <c r="D1395" s="19" t="s">
        <v>335</v>
      </c>
      <c r="E1395" s="19" t="s">
        <v>3042</v>
      </c>
      <c r="F1395" s="19" t="s">
        <v>3036</v>
      </c>
      <c r="G1395" s="19" t="s">
        <v>32</v>
      </c>
      <c r="H1395" s="20">
        <f t="shared" si="21"/>
        <v>233.33333333333334</v>
      </c>
      <c r="I1395" s="20">
        <v>3500</v>
      </c>
      <c r="J1395" s="20">
        <v>0</v>
      </c>
      <c r="K1395" s="20">
        <v>0</v>
      </c>
      <c r="L1395" s="20">
        <v>0</v>
      </c>
      <c r="M1395" s="20">
        <v>0</v>
      </c>
      <c r="N1395" s="20">
        <v>0</v>
      </c>
      <c r="O1395" s="20">
        <v>0</v>
      </c>
      <c r="P1395" s="20">
        <v>0</v>
      </c>
      <c r="Q1395" s="20">
        <v>0</v>
      </c>
      <c r="R1395" s="20">
        <v>0</v>
      </c>
      <c r="S1395" s="20">
        <v>3500</v>
      </c>
      <c r="T1395" s="20">
        <v>0</v>
      </c>
      <c r="U1395" s="20">
        <v>0</v>
      </c>
      <c r="V1395" s="20">
        <v>0</v>
      </c>
      <c r="W1395" s="20">
        <v>0</v>
      </c>
      <c r="X1395" s="21">
        <v>7000</v>
      </c>
      <c r="Y1395" s="20" t="s">
        <v>3243</v>
      </c>
      <c r="Z1395" s="22">
        <v>1088</v>
      </c>
      <c r="AA1395" s="23">
        <f>+X1395-Z1395</f>
        <v>5912</v>
      </c>
    </row>
    <row r="1396" spans="1:27" s="17" customFormat="1" ht="60" customHeight="1">
      <c r="A1396" s="18">
        <v>41655.544444444444</v>
      </c>
      <c r="B1396" s="19" t="s">
        <v>3043</v>
      </c>
      <c r="C1396" s="19" t="s">
        <v>1203</v>
      </c>
      <c r="D1396" s="19" t="s">
        <v>210</v>
      </c>
      <c r="E1396" s="19" t="s">
        <v>1917</v>
      </c>
      <c r="F1396" s="19" t="s">
        <v>3036</v>
      </c>
      <c r="G1396" s="19" t="s">
        <v>42</v>
      </c>
      <c r="H1396" s="20">
        <f t="shared" si="21"/>
        <v>200</v>
      </c>
      <c r="I1396" s="20">
        <v>0</v>
      </c>
      <c r="J1396" s="20">
        <v>0</v>
      </c>
      <c r="K1396" s="20">
        <v>0</v>
      </c>
      <c r="L1396" s="20">
        <v>0</v>
      </c>
      <c r="M1396" s="20">
        <v>0</v>
      </c>
      <c r="N1396" s="20">
        <v>0</v>
      </c>
      <c r="O1396" s="20">
        <v>0</v>
      </c>
      <c r="P1396" s="20">
        <v>0</v>
      </c>
      <c r="Q1396" s="20">
        <v>0</v>
      </c>
      <c r="R1396" s="20">
        <v>0</v>
      </c>
      <c r="S1396" s="20">
        <v>3000</v>
      </c>
      <c r="T1396" s="20">
        <v>0</v>
      </c>
      <c r="U1396" s="20">
        <v>0</v>
      </c>
      <c r="V1396" s="20">
        <v>0</v>
      </c>
      <c r="W1396" s="20">
        <v>0</v>
      </c>
      <c r="X1396" s="21">
        <v>3000</v>
      </c>
      <c r="Y1396" s="20" t="s">
        <v>3243</v>
      </c>
      <c r="Z1396" s="22">
        <v>197</v>
      </c>
      <c r="AA1396" s="23">
        <f>+X1396-Z1396</f>
        <v>2803</v>
      </c>
    </row>
    <row r="1397" spans="1:27" s="17" customFormat="1" ht="60" customHeight="1">
      <c r="A1397" s="18">
        <v>41655</v>
      </c>
      <c r="B1397" s="19" t="s">
        <v>3044</v>
      </c>
      <c r="C1397" s="19" t="s">
        <v>191</v>
      </c>
      <c r="D1397" s="19" t="s">
        <v>196</v>
      </c>
      <c r="E1397" s="19" t="s">
        <v>3045</v>
      </c>
      <c r="F1397" s="19" t="s">
        <v>3036</v>
      </c>
      <c r="G1397" s="19" t="s">
        <v>55</v>
      </c>
      <c r="H1397" s="20">
        <f t="shared" si="21"/>
        <v>500</v>
      </c>
      <c r="I1397" s="20">
        <v>0</v>
      </c>
      <c r="J1397" s="20">
        <v>0</v>
      </c>
      <c r="K1397" s="20">
        <v>0</v>
      </c>
      <c r="L1397" s="20">
        <v>0</v>
      </c>
      <c r="M1397" s="20">
        <v>0</v>
      </c>
      <c r="N1397" s="20">
        <v>0</v>
      </c>
      <c r="O1397" s="20">
        <v>0</v>
      </c>
      <c r="P1397" s="20">
        <v>0</v>
      </c>
      <c r="Q1397" s="20">
        <v>0</v>
      </c>
      <c r="R1397" s="20">
        <v>0</v>
      </c>
      <c r="S1397" s="20">
        <v>7500</v>
      </c>
      <c r="T1397" s="20">
        <v>0</v>
      </c>
      <c r="U1397" s="20">
        <v>0</v>
      </c>
      <c r="V1397" s="20">
        <v>0</v>
      </c>
      <c r="W1397" s="20">
        <v>0</v>
      </c>
      <c r="X1397" s="21">
        <v>7500</v>
      </c>
      <c r="Y1397" s="20" t="s">
        <v>3243</v>
      </c>
      <c r="Z1397" s="22">
        <v>1354.5</v>
      </c>
      <c r="AA1397" s="23">
        <f>+X1397-Z1397</f>
        <v>6145.5</v>
      </c>
    </row>
    <row r="1398" spans="1:27" s="17" customFormat="1" ht="60" customHeight="1">
      <c r="A1398" s="18">
        <v>41680</v>
      </c>
      <c r="B1398" s="19" t="s">
        <v>3046</v>
      </c>
      <c r="C1398" s="19" t="s">
        <v>206</v>
      </c>
      <c r="D1398" s="19" t="s">
        <v>2370</v>
      </c>
      <c r="E1398" s="19" t="s">
        <v>1606</v>
      </c>
      <c r="F1398" s="19" t="s">
        <v>3036</v>
      </c>
      <c r="G1398" s="19" t="s">
        <v>55</v>
      </c>
      <c r="H1398" s="20">
        <f t="shared" si="21"/>
        <v>400</v>
      </c>
      <c r="I1398" s="20">
        <v>0</v>
      </c>
      <c r="J1398" s="20">
        <v>0</v>
      </c>
      <c r="K1398" s="20">
        <v>0</v>
      </c>
      <c r="L1398" s="20">
        <v>0</v>
      </c>
      <c r="M1398" s="20">
        <v>0</v>
      </c>
      <c r="N1398" s="20">
        <v>0</v>
      </c>
      <c r="O1398" s="20">
        <v>0</v>
      </c>
      <c r="P1398" s="20">
        <v>0</v>
      </c>
      <c r="Q1398" s="20">
        <v>0</v>
      </c>
      <c r="R1398" s="20">
        <v>0</v>
      </c>
      <c r="S1398" s="20">
        <v>6000</v>
      </c>
      <c r="T1398" s="20">
        <v>0</v>
      </c>
      <c r="U1398" s="20">
        <v>0</v>
      </c>
      <c r="V1398" s="20">
        <v>0</v>
      </c>
      <c r="W1398" s="20">
        <v>0</v>
      </c>
      <c r="X1398" s="21">
        <v>6000</v>
      </c>
      <c r="Y1398" s="20" t="s">
        <v>3243</v>
      </c>
      <c r="Z1398" s="22">
        <v>974</v>
      </c>
      <c r="AA1398" s="23">
        <f>+X1398-Z1398</f>
        <v>5026</v>
      </c>
    </row>
    <row r="1399" spans="1:27" s="17" customFormat="1" ht="60" customHeight="1">
      <c r="A1399" s="18">
        <v>41821</v>
      </c>
      <c r="B1399" s="19" t="s">
        <v>3047</v>
      </c>
      <c r="C1399" s="19" t="s">
        <v>1469</v>
      </c>
      <c r="D1399" s="19" t="s">
        <v>1640</v>
      </c>
      <c r="E1399" s="19" t="s">
        <v>790</v>
      </c>
      <c r="F1399" s="19" t="s">
        <v>3036</v>
      </c>
      <c r="G1399" s="19" t="s">
        <v>126</v>
      </c>
      <c r="H1399" s="20">
        <f t="shared" si="21"/>
        <v>166.66666666666666</v>
      </c>
      <c r="I1399" s="20">
        <v>0</v>
      </c>
      <c r="J1399" s="20">
        <v>0</v>
      </c>
      <c r="K1399" s="20">
        <v>0</v>
      </c>
      <c r="L1399" s="20">
        <v>0</v>
      </c>
      <c r="M1399" s="20">
        <v>0</v>
      </c>
      <c r="N1399" s="20">
        <v>0</v>
      </c>
      <c r="O1399" s="20">
        <v>0</v>
      </c>
      <c r="P1399" s="20">
        <v>0</v>
      </c>
      <c r="Q1399" s="20">
        <v>0</v>
      </c>
      <c r="R1399" s="20">
        <v>0</v>
      </c>
      <c r="S1399" s="20">
        <v>2500</v>
      </c>
      <c r="T1399" s="20">
        <v>0</v>
      </c>
      <c r="U1399" s="20">
        <v>0</v>
      </c>
      <c r="V1399" s="20">
        <v>0</v>
      </c>
      <c r="W1399" s="20">
        <v>0</v>
      </c>
      <c r="X1399" s="21">
        <v>2500</v>
      </c>
      <c r="Y1399" s="20" t="s">
        <v>3243</v>
      </c>
      <c r="Z1399" s="22">
        <v>107.5</v>
      </c>
      <c r="AA1399" s="23">
        <f>+X1399-Z1399</f>
        <v>2392.5</v>
      </c>
    </row>
    <row r="1400" spans="1:27" s="17" customFormat="1" ht="60" customHeight="1">
      <c r="A1400" s="18">
        <v>42064</v>
      </c>
      <c r="B1400" s="19" t="s">
        <v>3048</v>
      </c>
      <c r="C1400" s="19" t="s">
        <v>96</v>
      </c>
      <c r="D1400" s="19" t="s">
        <v>392</v>
      </c>
      <c r="E1400" s="19" t="s">
        <v>895</v>
      </c>
      <c r="F1400" s="19" t="s">
        <v>3036</v>
      </c>
      <c r="G1400" s="19" t="s">
        <v>748</v>
      </c>
      <c r="H1400" s="20">
        <f t="shared" si="21"/>
        <v>666.66666666666663</v>
      </c>
      <c r="I1400" s="20">
        <v>0</v>
      </c>
      <c r="J1400" s="20">
        <v>0</v>
      </c>
      <c r="K1400" s="20">
        <v>0</v>
      </c>
      <c r="L1400" s="20">
        <v>0</v>
      </c>
      <c r="M1400" s="20">
        <v>0</v>
      </c>
      <c r="N1400" s="20">
        <v>0</v>
      </c>
      <c r="O1400" s="20">
        <v>0</v>
      </c>
      <c r="P1400" s="20">
        <v>0</v>
      </c>
      <c r="Q1400" s="20">
        <v>0</v>
      </c>
      <c r="R1400" s="20">
        <v>0</v>
      </c>
      <c r="S1400" s="20">
        <v>10000</v>
      </c>
      <c r="T1400" s="20">
        <v>0</v>
      </c>
      <c r="U1400" s="20">
        <v>0</v>
      </c>
      <c r="V1400" s="20">
        <v>0</v>
      </c>
      <c r="W1400" s="20">
        <v>0</v>
      </c>
      <c r="X1400" s="21">
        <v>10000</v>
      </c>
      <c r="Y1400" s="20" t="s">
        <v>3243</v>
      </c>
      <c r="Z1400" s="22">
        <v>1988.5</v>
      </c>
      <c r="AA1400" s="23">
        <f>+X1400-Z1400</f>
        <v>8011.5</v>
      </c>
    </row>
    <row r="1401" spans="1:27" s="17" customFormat="1" ht="60" customHeight="1">
      <c r="A1401" s="18">
        <v>42079</v>
      </c>
      <c r="B1401" s="19" t="s">
        <v>3049</v>
      </c>
      <c r="C1401" s="19" t="s">
        <v>90</v>
      </c>
      <c r="D1401" s="19" t="s">
        <v>1980</v>
      </c>
      <c r="E1401" s="19" t="s">
        <v>3050</v>
      </c>
      <c r="F1401" s="19" t="s">
        <v>3036</v>
      </c>
      <c r="G1401" s="19" t="s">
        <v>126</v>
      </c>
      <c r="H1401" s="20">
        <f t="shared" si="21"/>
        <v>166.66666666666666</v>
      </c>
      <c r="I1401" s="20">
        <v>0</v>
      </c>
      <c r="J1401" s="20">
        <v>0</v>
      </c>
      <c r="K1401" s="20">
        <v>0</v>
      </c>
      <c r="L1401" s="20">
        <v>0</v>
      </c>
      <c r="M1401" s="20">
        <v>0</v>
      </c>
      <c r="N1401" s="20">
        <v>0</v>
      </c>
      <c r="O1401" s="20">
        <v>0</v>
      </c>
      <c r="P1401" s="20">
        <v>0</v>
      </c>
      <c r="Q1401" s="20">
        <v>0</v>
      </c>
      <c r="R1401" s="20">
        <v>0</v>
      </c>
      <c r="S1401" s="20">
        <v>2500</v>
      </c>
      <c r="T1401" s="20">
        <v>0</v>
      </c>
      <c r="U1401" s="20">
        <v>0</v>
      </c>
      <c r="V1401" s="20">
        <v>0</v>
      </c>
      <c r="W1401" s="20">
        <v>0</v>
      </c>
      <c r="X1401" s="21">
        <v>2500</v>
      </c>
      <c r="Y1401" s="20" t="s">
        <v>3243</v>
      </c>
      <c r="Z1401" s="22">
        <v>107.5</v>
      </c>
      <c r="AA1401" s="23">
        <f>+X1401-Z1401</f>
        <v>2392.5</v>
      </c>
    </row>
    <row r="1402" spans="1:27" s="17" customFormat="1" ht="60" customHeight="1">
      <c r="A1402" s="18">
        <v>42125.369444444441</v>
      </c>
      <c r="B1402" s="19" t="s">
        <v>3051</v>
      </c>
      <c r="C1402" s="19" t="s">
        <v>455</v>
      </c>
      <c r="D1402" s="19" t="s">
        <v>733</v>
      </c>
      <c r="E1402" s="19" t="s">
        <v>3052</v>
      </c>
      <c r="F1402" s="19" t="s">
        <v>3036</v>
      </c>
      <c r="G1402" s="19" t="s">
        <v>126</v>
      </c>
      <c r="H1402" s="20">
        <f t="shared" si="21"/>
        <v>166.66666666666666</v>
      </c>
      <c r="I1402" s="20">
        <v>0</v>
      </c>
      <c r="J1402" s="20">
        <v>0</v>
      </c>
      <c r="K1402" s="20">
        <v>0</v>
      </c>
      <c r="L1402" s="20">
        <v>0</v>
      </c>
      <c r="M1402" s="20">
        <v>0</v>
      </c>
      <c r="N1402" s="20">
        <v>0</v>
      </c>
      <c r="O1402" s="20">
        <v>0</v>
      </c>
      <c r="P1402" s="20">
        <v>0</v>
      </c>
      <c r="Q1402" s="20">
        <v>0</v>
      </c>
      <c r="R1402" s="20">
        <v>0</v>
      </c>
      <c r="S1402" s="20">
        <v>2500</v>
      </c>
      <c r="T1402" s="20">
        <v>0</v>
      </c>
      <c r="U1402" s="20">
        <v>0</v>
      </c>
      <c r="V1402" s="20">
        <v>0</v>
      </c>
      <c r="W1402" s="20">
        <v>0</v>
      </c>
      <c r="X1402" s="21">
        <v>2500</v>
      </c>
      <c r="Y1402" s="20" t="s">
        <v>3243</v>
      </c>
      <c r="Z1402" s="22">
        <v>107.5</v>
      </c>
      <c r="AA1402" s="23">
        <f>+X1402-Z1402</f>
        <v>2392.5</v>
      </c>
    </row>
    <row r="1403" spans="1:27" s="17" customFormat="1" ht="60" customHeight="1">
      <c r="A1403" s="18">
        <v>42201.37222222222</v>
      </c>
      <c r="B1403" s="19" t="s">
        <v>3053</v>
      </c>
      <c r="C1403" s="19" t="s">
        <v>1257</v>
      </c>
      <c r="D1403" s="19" t="s">
        <v>102</v>
      </c>
      <c r="E1403" s="19" t="s">
        <v>3054</v>
      </c>
      <c r="F1403" s="19" t="s">
        <v>3036</v>
      </c>
      <c r="G1403" s="19" t="s">
        <v>126</v>
      </c>
      <c r="H1403" s="20">
        <f t="shared" si="21"/>
        <v>166.66666666666666</v>
      </c>
      <c r="I1403" s="20">
        <v>0</v>
      </c>
      <c r="J1403" s="20">
        <v>0</v>
      </c>
      <c r="K1403" s="20">
        <v>0</v>
      </c>
      <c r="L1403" s="20">
        <v>0</v>
      </c>
      <c r="M1403" s="20">
        <v>0</v>
      </c>
      <c r="N1403" s="20">
        <v>0</v>
      </c>
      <c r="O1403" s="20">
        <v>0</v>
      </c>
      <c r="P1403" s="20">
        <v>0</v>
      </c>
      <c r="Q1403" s="20">
        <v>0</v>
      </c>
      <c r="R1403" s="20">
        <v>0</v>
      </c>
      <c r="S1403" s="20">
        <v>2500</v>
      </c>
      <c r="T1403" s="20">
        <v>0</v>
      </c>
      <c r="U1403" s="20">
        <v>0</v>
      </c>
      <c r="V1403" s="20">
        <v>0</v>
      </c>
      <c r="W1403" s="20">
        <v>0</v>
      </c>
      <c r="X1403" s="21">
        <v>2500</v>
      </c>
      <c r="Y1403" s="20" t="s">
        <v>3243</v>
      </c>
      <c r="Z1403" s="22">
        <v>107.5</v>
      </c>
      <c r="AA1403" s="23">
        <f>+X1403-Z1403</f>
        <v>2392.5</v>
      </c>
    </row>
    <row r="1404" spans="1:27" s="17" customFormat="1" ht="60" customHeight="1">
      <c r="A1404" s="18">
        <v>42217</v>
      </c>
      <c r="B1404" s="19" t="s">
        <v>3055</v>
      </c>
      <c r="C1404" s="19" t="s">
        <v>650</v>
      </c>
      <c r="D1404" s="19" t="s">
        <v>232</v>
      </c>
      <c r="E1404" s="19" t="s">
        <v>3056</v>
      </c>
      <c r="F1404" s="19" t="s">
        <v>3036</v>
      </c>
      <c r="G1404" s="19" t="s">
        <v>126</v>
      </c>
      <c r="H1404" s="20">
        <f t="shared" si="21"/>
        <v>166.66666666666666</v>
      </c>
      <c r="I1404" s="20">
        <v>0</v>
      </c>
      <c r="J1404" s="20">
        <v>0</v>
      </c>
      <c r="K1404" s="20">
        <v>0</v>
      </c>
      <c r="L1404" s="20">
        <v>0</v>
      </c>
      <c r="M1404" s="20">
        <v>0</v>
      </c>
      <c r="N1404" s="20">
        <v>0</v>
      </c>
      <c r="O1404" s="20">
        <v>0</v>
      </c>
      <c r="P1404" s="20">
        <v>0</v>
      </c>
      <c r="Q1404" s="20">
        <v>0</v>
      </c>
      <c r="R1404" s="20">
        <v>0</v>
      </c>
      <c r="S1404" s="20">
        <v>2500</v>
      </c>
      <c r="T1404" s="20">
        <v>0</v>
      </c>
      <c r="U1404" s="20">
        <v>0</v>
      </c>
      <c r="V1404" s="20">
        <v>0</v>
      </c>
      <c r="W1404" s="20">
        <v>0</v>
      </c>
      <c r="X1404" s="21">
        <v>2500</v>
      </c>
      <c r="Y1404" s="20" t="s">
        <v>3243</v>
      </c>
      <c r="Z1404" s="22">
        <v>482.5</v>
      </c>
      <c r="AA1404" s="23">
        <f>+X1404-Z1404</f>
        <v>2017.5</v>
      </c>
    </row>
    <row r="1405" spans="1:27" s="17" customFormat="1" ht="60" customHeight="1">
      <c r="A1405" s="18">
        <v>42217.541666666664</v>
      </c>
      <c r="B1405" s="19" t="s">
        <v>3057</v>
      </c>
      <c r="C1405" s="19" t="s">
        <v>102</v>
      </c>
      <c r="D1405" s="19" t="s">
        <v>196</v>
      </c>
      <c r="E1405" s="19" t="s">
        <v>3058</v>
      </c>
      <c r="F1405" s="19" t="s">
        <v>3036</v>
      </c>
      <c r="G1405" s="19" t="s">
        <v>126</v>
      </c>
      <c r="H1405" s="20">
        <f t="shared" si="21"/>
        <v>166.66666666666666</v>
      </c>
      <c r="I1405" s="20">
        <v>0</v>
      </c>
      <c r="J1405" s="20">
        <v>0</v>
      </c>
      <c r="K1405" s="20">
        <v>0</v>
      </c>
      <c r="L1405" s="20">
        <v>0</v>
      </c>
      <c r="M1405" s="20">
        <v>0</v>
      </c>
      <c r="N1405" s="20">
        <v>0</v>
      </c>
      <c r="O1405" s="20">
        <v>0</v>
      </c>
      <c r="P1405" s="20">
        <v>0</v>
      </c>
      <c r="Q1405" s="20">
        <v>0</v>
      </c>
      <c r="R1405" s="20">
        <v>0</v>
      </c>
      <c r="S1405" s="20">
        <v>2500</v>
      </c>
      <c r="T1405" s="20">
        <v>0</v>
      </c>
      <c r="U1405" s="20">
        <v>0</v>
      </c>
      <c r="V1405" s="20">
        <v>0</v>
      </c>
      <c r="W1405" s="20">
        <v>0</v>
      </c>
      <c r="X1405" s="21">
        <v>2500</v>
      </c>
      <c r="Y1405" s="20" t="s">
        <v>3243</v>
      </c>
      <c r="Z1405" s="22">
        <v>107.5</v>
      </c>
      <c r="AA1405" s="23">
        <f>+X1405-Z1405</f>
        <v>2392.5</v>
      </c>
    </row>
    <row r="1406" spans="1:27" s="17" customFormat="1" ht="60" customHeight="1">
      <c r="A1406" s="18">
        <v>42248</v>
      </c>
      <c r="B1406" s="19" t="s">
        <v>3059</v>
      </c>
      <c r="C1406" s="19" t="s">
        <v>3060</v>
      </c>
      <c r="D1406" s="19" t="s">
        <v>916</v>
      </c>
      <c r="E1406" s="19" t="s">
        <v>3061</v>
      </c>
      <c r="F1406" s="19" t="s">
        <v>3036</v>
      </c>
      <c r="G1406" s="19" t="s">
        <v>159</v>
      </c>
      <c r="H1406" s="20">
        <f t="shared" si="21"/>
        <v>733.33333333333337</v>
      </c>
      <c r="I1406" s="20">
        <v>0</v>
      </c>
      <c r="J1406" s="20">
        <v>0</v>
      </c>
      <c r="K1406" s="20">
        <v>8000</v>
      </c>
      <c r="L1406" s="20">
        <v>0</v>
      </c>
      <c r="M1406" s="20">
        <v>0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11000</v>
      </c>
      <c r="T1406" s="20">
        <v>0</v>
      </c>
      <c r="U1406" s="20">
        <v>0</v>
      </c>
      <c r="V1406" s="20">
        <v>0</v>
      </c>
      <c r="W1406" s="20">
        <v>0</v>
      </c>
      <c r="X1406" s="21">
        <v>19000</v>
      </c>
      <c r="Y1406" s="20" t="s">
        <v>3243</v>
      </c>
      <c r="Z1406" s="22">
        <v>6324.5</v>
      </c>
      <c r="AA1406" s="23">
        <f>+X1406-Z1406</f>
        <v>12675.5</v>
      </c>
    </row>
    <row r="1407" spans="1:27" s="17" customFormat="1" ht="60" customHeight="1">
      <c r="A1407" s="18">
        <v>42263.369444444441</v>
      </c>
      <c r="B1407" s="19" t="s">
        <v>3062</v>
      </c>
      <c r="C1407" s="19" t="s">
        <v>1285</v>
      </c>
      <c r="D1407" s="19" t="s">
        <v>321</v>
      </c>
      <c r="E1407" s="19" t="s">
        <v>3063</v>
      </c>
      <c r="F1407" s="19" t="s">
        <v>3036</v>
      </c>
      <c r="G1407" s="19" t="s">
        <v>126</v>
      </c>
      <c r="H1407" s="20">
        <f t="shared" si="21"/>
        <v>200</v>
      </c>
      <c r="I1407" s="20">
        <v>0</v>
      </c>
      <c r="J1407" s="20">
        <v>0</v>
      </c>
      <c r="K1407" s="20">
        <v>0</v>
      </c>
      <c r="L1407" s="20">
        <v>0</v>
      </c>
      <c r="M1407" s="20">
        <v>0</v>
      </c>
      <c r="N1407" s="20">
        <v>0</v>
      </c>
      <c r="O1407" s="20">
        <v>0</v>
      </c>
      <c r="P1407" s="20">
        <v>0</v>
      </c>
      <c r="Q1407" s="20">
        <v>0</v>
      </c>
      <c r="R1407" s="20">
        <v>0</v>
      </c>
      <c r="S1407" s="20">
        <v>3000</v>
      </c>
      <c r="T1407" s="20">
        <v>0</v>
      </c>
      <c r="U1407" s="20">
        <v>0</v>
      </c>
      <c r="V1407" s="20">
        <v>0</v>
      </c>
      <c r="W1407" s="20">
        <v>0</v>
      </c>
      <c r="X1407" s="21">
        <v>3000</v>
      </c>
      <c r="Y1407" s="20" t="s">
        <v>3243</v>
      </c>
      <c r="Z1407" s="22">
        <v>697</v>
      </c>
      <c r="AA1407" s="23">
        <f>+X1407-Z1407</f>
        <v>2303</v>
      </c>
    </row>
    <row r="1408" spans="1:27" s="17" customFormat="1" ht="60" customHeight="1">
      <c r="A1408" s="18">
        <v>42522</v>
      </c>
      <c r="B1408" s="19" t="s">
        <v>3064</v>
      </c>
      <c r="C1408" s="19" t="s">
        <v>318</v>
      </c>
      <c r="D1408" s="19" t="s">
        <v>693</v>
      </c>
      <c r="E1408" s="19" t="s">
        <v>396</v>
      </c>
      <c r="F1408" s="19" t="s">
        <v>3036</v>
      </c>
      <c r="G1408" s="19" t="s">
        <v>126</v>
      </c>
      <c r="H1408" s="20">
        <f t="shared" si="21"/>
        <v>166.66666666666666</v>
      </c>
      <c r="I1408" s="20">
        <v>0</v>
      </c>
      <c r="J1408" s="20">
        <v>0</v>
      </c>
      <c r="K1408" s="20">
        <v>0</v>
      </c>
      <c r="L1408" s="20">
        <v>0</v>
      </c>
      <c r="M1408" s="20">
        <v>0</v>
      </c>
      <c r="N1408" s="20">
        <v>0</v>
      </c>
      <c r="O1408" s="20">
        <v>0</v>
      </c>
      <c r="P1408" s="20">
        <v>0</v>
      </c>
      <c r="Q1408" s="20">
        <v>0</v>
      </c>
      <c r="R1408" s="20">
        <v>0</v>
      </c>
      <c r="S1408" s="20">
        <v>2500</v>
      </c>
      <c r="T1408" s="20">
        <v>0</v>
      </c>
      <c r="U1408" s="20">
        <v>0</v>
      </c>
      <c r="V1408" s="20">
        <v>0</v>
      </c>
      <c r="W1408" s="20">
        <v>0</v>
      </c>
      <c r="X1408" s="21">
        <v>2500</v>
      </c>
      <c r="Y1408" s="20" t="s">
        <v>3243</v>
      </c>
      <c r="Z1408" s="22">
        <v>376</v>
      </c>
      <c r="AA1408" s="23">
        <f>+X1408-Z1408</f>
        <v>2124</v>
      </c>
    </row>
    <row r="1409" spans="1:27" s="17" customFormat="1" ht="60" customHeight="1">
      <c r="A1409" s="18">
        <v>42552.40902777778</v>
      </c>
      <c r="B1409" s="19" t="s">
        <v>3065</v>
      </c>
      <c r="C1409" s="19" t="s">
        <v>672</v>
      </c>
      <c r="D1409" s="19" t="s">
        <v>677</v>
      </c>
      <c r="E1409" s="19" t="s">
        <v>3066</v>
      </c>
      <c r="F1409" s="19" t="s">
        <v>3036</v>
      </c>
      <c r="G1409" s="19" t="s">
        <v>126</v>
      </c>
      <c r="H1409" s="20">
        <f t="shared" si="21"/>
        <v>166.66666666666666</v>
      </c>
      <c r="I1409" s="20">
        <v>0</v>
      </c>
      <c r="J1409" s="20">
        <v>0</v>
      </c>
      <c r="K1409" s="20">
        <v>0</v>
      </c>
      <c r="L1409" s="20">
        <v>0</v>
      </c>
      <c r="M1409" s="20">
        <v>0</v>
      </c>
      <c r="N1409" s="20">
        <v>0</v>
      </c>
      <c r="O1409" s="20">
        <v>0</v>
      </c>
      <c r="P1409" s="20">
        <v>0</v>
      </c>
      <c r="Q1409" s="20">
        <v>0</v>
      </c>
      <c r="R1409" s="20">
        <v>0</v>
      </c>
      <c r="S1409" s="20">
        <v>2500</v>
      </c>
      <c r="T1409" s="20">
        <v>0</v>
      </c>
      <c r="U1409" s="20">
        <v>0</v>
      </c>
      <c r="V1409" s="20">
        <v>0</v>
      </c>
      <c r="W1409" s="20">
        <v>0</v>
      </c>
      <c r="X1409" s="21">
        <v>2500</v>
      </c>
      <c r="Y1409" s="20" t="s">
        <v>3243</v>
      </c>
      <c r="Z1409" s="22">
        <v>376</v>
      </c>
      <c r="AA1409" s="23">
        <f>+X1409-Z1409</f>
        <v>2124</v>
      </c>
    </row>
    <row r="1410" spans="1:27" s="17" customFormat="1" ht="60" customHeight="1">
      <c r="A1410" s="18">
        <v>36172</v>
      </c>
      <c r="B1410" s="19" t="s">
        <v>3067</v>
      </c>
      <c r="C1410" s="19" t="s">
        <v>216</v>
      </c>
      <c r="D1410" s="19" t="s">
        <v>216</v>
      </c>
      <c r="E1410" s="19" t="s">
        <v>3068</v>
      </c>
      <c r="F1410" s="19" t="s">
        <v>3069</v>
      </c>
      <c r="G1410" s="19" t="s">
        <v>238</v>
      </c>
      <c r="H1410" s="20">
        <f t="shared" si="21"/>
        <v>197.93333333333334</v>
      </c>
      <c r="I1410" s="20">
        <v>0</v>
      </c>
      <c r="J1410" s="20">
        <v>0</v>
      </c>
      <c r="K1410" s="20">
        <v>0</v>
      </c>
      <c r="L1410" s="20">
        <v>0</v>
      </c>
      <c r="M1410" s="20">
        <v>1039</v>
      </c>
      <c r="N1410" s="20">
        <v>85</v>
      </c>
      <c r="O1410" s="20">
        <v>0</v>
      </c>
      <c r="P1410" s="20">
        <v>0</v>
      </c>
      <c r="Q1410" s="20">
        <v>0</v>
      </c>
      <c r="R1410" s="20">
        <v>0</v>
      </c>
      <c r="S1410" s="20">
        <v>2969</v>
      </c>
      <c r="T1410" s="20">
        <v>0</v>
      </c>
      <c r="U1410" s="20">
        <v>0</v>
      </c>
      <c r="V1410" s="20">
        <v>0</v>
      </c>
      <c r="W1410" s="20">
        <v>0</v>
      </c>
      <c r="X1410" s="21">
        <v>4093</v>
      </c>
      <c r="Y1410" s="20" t="s">
        <v>3244</v>
      </c>
      <c r="Z1410" s="22">
        <v>1093</v>
      </c>
      <c r="AA1410" s="23">
        <f>+X1410-Z1410</f>
        <v>3000</v>
      </c>
    </row>
    <row r="1411" spans="1:27" s="17" customFormat="1" ht="60" customHeight="1">
      <c r="A1411" s="18">
        <v>29319</v>
      </c>
      <c r="B1411" s="19" t="s">
        <v>3070</v>
      </c>
      <c r="C1411" s="19" t="s">
        <v>3071</v>
      </c>
      <c r="D1411" s="19" t="s">
        <v>3072</v>
      </c>
      <c r="E1411" s="19" t="s">
        <v>694</v>
      </c>
      <c r="F1411" s="19" t="s">
        <v>3069</v>
      </c>
      <c r="G1411" s="19" t="s">
        <v>226</v>
      </c>
      <c r="H1411" s="20">
        <f t="shared" si="21"/>
        <v>217.8</v>
      </c>
      <c r="I1411" s="20">
        <v>0</v>
      </c>
      <c r="J1411" s="20">
        <v>0</v>
      </c>
      <c r="K1411" s="20">
        <v>0</v>
      </c>
      <c r="L1411" s="20">
        <v>0</v>
      </c>
      <c r="M1411" s="20">
        <v>1143.5</v>
      </c>
      <c r="N1411" s="20">
        <v>85</v>
      </c>
      <c r="O1411" s="20">
        <v>0</v>
      </c>
      <c r="P1411" s="20">
        <v>0</v>
      </c>
      <c r="Q1411" s="20">
        <v>0</v>
      </c>
      <c r="R1411" s="20">
        <v>0</v>
      </c>
      <c r="S1411" s="20">
        <v>3267</v>
      </c>
      <c r="T1411" s="20">
        <v>0</v>
      </c>
      <c r="U1411" s="20">
        <v>0</v>
      </c>
      <c r="V1411" s="20">
        <v>0</v>
      </c>
      <c r="W1411" s="20">
        <v>0</v>
      </c>
      <c r="X1411" s="21">
        <v>4495.5</v>
      </c>
      <c r="Y1411" s="20" t="s">
        <v>3244</v>
      </c>
      <c r="Z1411" s="22">
        <v>774</v>
      </c>
      <c r="AA1411" s="23">
        <f>+X1411-Z1411</f>
        <v>3721.5</v>
      </c>
    </row>
    <row r="1412" spans="1:27" s="17" customFormat="1" ht="60" customHeight="1">
      <c r="A1412" s="18">
        <v>29688</v>
      </c>
      <c r="B1412" s="19" t="s">
        <v>3073</v>
      </c>
      <c r="C1412" s="19" t="s">
        <v>1166</v>
      </c>
      <c r="D1412" s="19" t="s">
        <v>1101</v>
      </c>
      <c r="E1412" s="19" t="s">
        <v>2040</v>
      </c>
      <c r="F1412" s="19" t="s">
        <v>3069</v>
      </c>
      <c r="G1412" s="19" t="s">
        <v>226</v>
      </c>
      <c r="H1412" s="20">
        <f t="shared" si="21"/>
        <v>217.8</v>
      </c>
      <c r="I1412" s="20">
        <v>0</v>
      </c>
      <c r="J1412" s="20">
        <v>0</v>
      </c>
      <c r="K1412" s="20">
        <v>0</v>
      </c>
      <c r="L1412" s="20">
        <v>0</v>
      </c>
      <c r="M1412" s="20">
        <v>1143.5</v>
      </c>
      <c r="N1412" s="20">
        <v>85</v>
      </c>
      <c r="O1412" s="20">
        <v>0</v>
      </c>
      <c r="P1412" s="20">
        <v>0</v>
      </c>
      <c r="Q1412" s="20">
        <v>0</v>
      </c>
      <c r="R1412" s="20">
        <v>0</v>
      </c>
      <c r="S1412" s="20">
        <v>3267</v>
      </c>
      <c r="T1412" s="20">
        <v>0</v>
      </c>
      <c r="U1412" s="20">
        <v>0</v>
      </c>
      <c r="V1412" s="20">
        <v>0</v>
      </c>
      <c r="W1412" s="20">
        <v>0</v>
      </c>
      <c r="X1412" s="21">
        <v>4495.5</v>
      </c>
      <c r="Y1412" s="20" t="s">
        <v>3244</v>
      </c>
      <c r="Z1412" s="22">
        <v>674</v>
      </c>
      <c r="AA1412" s="23">
        <f>+X1412-Z1412</f>
        <v>3821.5</v>
      </c>
    </row>
    <row r="1413" spans="1:27" s="17" customFormat="1" ht="60" customHeight="1">
      <c r="A1413" s="18">
        <v>30632</v>
      </c>
      <c r="B1413" s="19" t="s">
        <v>3074</v>
      </c>
      <c r="C1413" s="19" t="s">
        <v>1074</v>
      </c>
      <c r="D1413" s="19" t="s">
        <v>248</v>
      </c>
      <c r="E1413" s="19" t="s">
        <v>3075</v>
      </c>
      <c r="F1413" s="19" t="s">
        <v>3069</v>
      </c>
      <c r="G1413" s="19" t="s">
        <v>113</v>
      </c>
      <c r="H1413" s="20">
        <f t="shared" si="21"/>
        <v>201.8</v>
      </c>
      <c r="I1413" s="20">
        <v>0</v>
      </c>
      <c r="J1413" s="20">
        <v>0</v>
      </c>
      <c r="K1413" s="20">
        <v>0</v>
      </c>
      <c r="L1413" s="20">
        <v>0</v>
      </c>
      <c r="M1413" s="20">
        <v>0</v>
      </c>
      <c r="N1413" s="20">
        <v>85</v>
      </c>
      <c r="O1413" s="20">
        <v>0</v>
      </c>
      <c r="P1413" s="20">
        <v>0</v>
      </c>
      <c r="Q1413" s="20">
        <v>0</v>
      </c>
      <c r="R1413" s="20">
        <v>0</v>
      </c>
      <c r="S1413" s="20">
        <v>3027</v>
      </c>
      <c r="T1413" s="20">
        <v>0</v>
      </c>
      <c r="U1413" s="20">
        <v>0</v>
      </c>
      <c r="V1413" s="20">
        <v>0</v>
      </c>
      <c r="W1413" s="20">
        <v>0</v>
      </c>
      <c r="X1413" s="21">
        <v>3515.5</v>
      </c>
      <c r="Y1413" s="20" t="s">
        <v>3244</v>
      </c>
      <c r="Z1413" s="22">
        <v>402</v>
      </c>
      <c r="AA1413" s="23">
        <f>+X1413-Z1413</f>
        <v>3113.5</v>
      </c>
    </row>
    <row r="1414" spans="1:27" s="17" customFormat="1" ht="60" customHeight="1">
      <c r="A1414" s="18">
        <v>30082</v>
      </c>
      <c r="B1414" s="19" t="s">
        <v>3076</v>
      </c>
      <c r="C1414" s="19" t="s">
        <v>582</v>
      </c>
      <c r="D1414" s="19" t="s">
        <v>196</v>
      </c>
      <c r="E1414" s="19" t="s">
        <v>233</v>
      </c>
      <c r="F1414" s="19" t="s">
        <v>3069</v>
      </c>
      <c r="G1414" s="19" t="s">
        <v>113</v>
      </c>
      <c r="H1414" s="20">
        <f t="shared" si="21"/>
        <v>201.8</v>
      </c>
      <c r="I1414" s="20">
        <v>0</v>
      </c>
      <c r="J1414" s="20">
        <v>0</v>
      </c>
      <c r="K1414" s="20">
        <v>0</v>
      </c>
      <c r="L1414" s="20">
        <v>0</v>
      </c>
      <c r="M1414" s="20">
        <v>0</v>
      </c>
      <c r="N1414" s="20">
        <v>85</v>
      </c>
      <c r="O1414" s="20">
        <v>0</v>
      </c>
      <c r="P1414" s="20">
        <v>0</v>
      </c>
      <c r="Q1414" s="20">
        <v>0</v>
      </c>
      <c r="R1414" s="20">
        <v>0</v>
      </c>
      <c r="S1414" s="20">
        <v>3027</v>
      </c>
      <c r="T1414" s="20">
        <v>0</v>
      </c>
      <c r="U1414" s="20">
        <v>0</v>
      </c>
      <c r="V1414" s="20">
        <v>0</v>
      </c>
      <c r="W1414" s="20">
        <v>0</v>
      </c>
      <c r="X1414" s="21">
        <v>3515.5</v>
      </c>
      <c r="Y1414" s="20" t="s">
        <v>3244</v>
      </c>
      <c r="Z1414" s="22">
        <v>452</v>
      </c>
      <c r="AA1414" s="23">
        <f>+X1414-Z1414</f>
        <v>3063.5</v>
      </c>
    </row>
    <row r="1415" spans="1:27" s="17" customFormat="1" ht="60" customHeight="1">
      <c r="A1415" s="18">
        <v>32387</v>
      </c>
      <c r="B1415" s="19" t="s">
        <v>3077</v>
      </c>
      <c r="C1415" s="19" t="s">
        <v>582</v>
      </c>
      <c r="D1415" s="19" t="s">
        <v>1408</v>
      </c>
      <c r="E1415" s="19" t="s">
        <v>1579</v>
      </c>
      <c r="F1415" s="19" t="s">
        <v>3069</v>
      </c>
      <c r="G1415" s="19" t="s">
        <v>349</v>
      </c>
      <c r="H1415" s="20">
        <f t="shared" si="21"/>
        <v>161.86666666666667</v>
      </c>
      <c r="I1415" s="20">
        <v>0</v>
      </c>
      <c r="J1415" s="20">
        <v>0</v>
      </c>
      <c r="K1415" s="20">
        <v>0</v>
      </c>
      <c r="L1415" s="20">
        <v>0</v>
      </c>
      <c r="M1415" s="20">
        <v>0</v>
      </c>
      <c r="N1415" s="20">
        <v>85</v>
      </c>
      <c r="O1415" s="20">
        <v>0</v>
      </c>
      <c r="P1415" s="20">
        <v>0</v>
      </c>
      <c r="Q1415" s="20">
        <v>0</v>
      </c>
      <c r="R1415" s="20">
        <v>0</v>
      </c>
      <c r="S1415" s="20">
        <v>2428</v>
      </c>
      <c r="T1415" s="20">
        <v>0</v>
      </c>
      <c r="U1415" s="20">
        <v>80</v>
      </c>
      <c r="V1415" s="20">
        <v>0</v>
      </c>
      <c r="W1415" s="20">
        <v>0</v>
      </c>
      <c r="X1415" s="21">
        <v>2916.5</v>
      </c>
      <c r="Y1415" s="20" t="s">
        <v>3244</v>
      </c>
      <c r="Z1415" s="22">
        <v>275</v>
      </c>
      <c r="AA1415" s="23">
        <f>+X1415-Z1415</f>
        <v>2641.5</v>
      </c>
    </row>
    <row r="1416" spans="1:27" s="17" customFormat="1" ht="60" customHeight="1">
      <c r="A1416" s="18">
        <v>30709</v>
      </c>
      <c r="B1416" s="19" t="s">
        <v>3078</v>
      </c>
      <c r="C1416" s="19" t="s">
        <v>90</v>
      </c>
      <c r="D1416" s="19" t="s">
        <v>248</v>
      </c>
      <c r="E1416" s="19" t="s">
        <v>711</v>
      </c>
      <c r="F1416" s="19" t="s">
        <v>3069</v>
      </c>
      <c r="G1416" s="19" t="s">
        <v>349</v>
      </c>
      <c r="H1416" s="20">
        <f t="shared" si="21"/>
        <v>161.86666666666667</v>
      </c>
      <c r="I1416" s="20">
        <v>0</v>
      </c>
      <c r="J1416" s="20">
        <v>0</v>
      </c>
      <c r="K1416" s="20">
        <v>0</v>
      </c>
      <c r="L1416" s="20">
        <v>0</v>
      </c>
      <c r="M1416" s="20">
        <v>0</v>
      </c>
      <c r="N1416" s="20">
        <v>85</v>
      </c>
      <c r="O1416" s="20">
        <v>0</v>
      </c>
      <c r="P1416" s="20">
        <v>0</v>
      </c>
      <c r="Q1416" s="20">
        <v>0</v>
      </c>
      <c r="R1416" s="20">
        <v>0</v>
      </c>
      <c r="S1416" s="20">
        <v>2428</v>
      </c>
      <c r="T1416" s="20">
        <v>0</v>
      </c>
      <c r="U1416" s="20">
        <v>80</v>
      </c>
      <c r="V1416" s="20">
        <v>0</v>
      </c>
      <c r="W1416" s="20">
        <v>0</v>
      </c>
      <c r="X1416" s="21">
        <v>2916.5</v>
      </c>
      <c r="Y1416" s="20" t="s">
        <v>3244</v>
      </c>
      <c r="Z1416" s="22">
        <v>275</v>
      </c>
      <c r="AA1416" s="23">
        <f>+X1416-Z1416</f>
        <v>2641.5</v>
      </c>
    </row>
    <row r="1417" spans="1:27" s="17" customFormat="1" ht="60" customHeight="1">
      <c r="A1417" s="18">
        <v>28879</v>
      </c>
      <c r="B1417" s="19" t="s">
        <v>3079</v>
      </c>
      <c r="C1417" s="19" t="s">
        <v>232</v>
      </c>
      <c r="D1417" s="19" t="s">
        <v>1785</v>
      </c>
      <c r="E1417" s="19" t="s">
        <v>3080</v>
      </c>
      <c r="F1417" s="19" t="s">
        <v>3069</v>
      </c>
      <c r="G1417" s="19" t="s">
        <v>113</v>
      </c>
      <c r="H1417" s="20">
        <f t="shared" si="21"/>
        <v>201.8</v>
      </c>
      <c r="I1417" s="20">
        <v>0</v>
      </c>
      <c r="J1417" s="20">
        <v>0</v>
      </c>
      <c r="K1417" s="20">
        <v>0</v>
      </c>
      <c r="L1417" s="20">
        <v>0</v>
      </c>
      <c r="M1417" s="20">
        <v>0</v>
      </c>
      <c r="N1417" s="20">
        <v>85</v>
      </c>
      <c r="O1417" s="20">
        <v>0</v>
      </c>
      <c r="P1417" s="20">
        <v>0</v>
      </c>
      <c r="Q1417" s="20">
        <v>0</v>
      </c>
      <c r="R1417" s="20">
        <v>0</v>
      </c>
      <c r="S1417" s="20">
        <v>3027</v>
      </c>
      <c r="T1417" s="20">
        <v>0</v>
      </c>
      <c r="U1417" s="20">
        <v>0</v>
      </c>
      <c r="V1417" s="20">
        <v>0</v>
      </c>
      <c r="W1417" s="20">
        <v>0</v>
      </c>
      <c r="X1417" s="21">
        <v>3515.5</v>
      </c>
      <c r="Y1417" s="20" t="s">
        <v>3244</v>
      </c>
      <c r="Z1417" s="22">
        <v>952</v>
      </c>
      <c r="AA1417" s="23">
        <f>+X1417-Z1417</f>
        <v>2563.5</v>
      </c>
    </row>
    <row r="1418" spans="1:27" s="17" customFormat="1" ht="60" customHeight="1">
      <c r="A1418" s="18">
        <v>29417</v>
      </c>
      <c r="B1418" s="19" t="s">
        <v>3081</v>
      </c>
      <c r="C1418" s="19" t="s">
        <v>335</v>
      </c>
      <c r="D1418" s="19" t="s">
        <v>216</v>
      </c>
      <c r="E1418" s="19" t="s">
        <v>3082</v>
      </c>
      <c r="F1418" s="19" t="s">
        <v>3069</v>
      </c>
      <c r="G1418" s="19" t="s">
        <v>326</v>
      </c>
      <c r="H1418" s="20">
        <f t="shared" ref="H1418:H1481" si="22">+S1418/15</f>
        <v>161.86666666666667</v>
      </c>
      <c r="I1418" s="20">
        <v>0</v>
      </c>
      <c r="J1418" s="20">
        <v>0</v>
      </c>
      <c r="K1418" s="20">
        <v>0</v>
      </c>
      <c r="L1418" s="20">
        <v>0</v>
      </c>
      <c r="M1418" s="20">
        <v>0</v>
      </c>
      <c r="N1418" s="20">
        <v>85</v>
      </c>
      <c r="O1418" s="20">
        <v>0</v>
      </c>
      <c r="P1418" s="20">
        <v>0</v>
      </c>
      <c r="Q1418" s="20">
        <v>0</v>
      </c>
      <c r="R1418" s="20">
        <v>0</v>
      </c>
      <c r="S1418" s="20">
        <v>2428</v>
      </c>
      <c r="T1418" s="20">
        <v>0</v>
      </c>
      <c r="U1418" s="20">
        <v>0</v>
      </c>
      <c r="V1418" s="20">
        <v>0</v>
      </c>
      <c r="W1418" s="20">
        <v>0</v>
      </c>
      <c r="X1418" s="21">
        <v>2836.5</v>
      </c>
      <c r="Y1418" s="20" t="s">
        <v>3244</v>
      </c>
      <c r="Z1418" s="22">
        <v>666</v>
      </c>
      <c r="AA1418" s="23">
        <f>+X1418-Z1418</f>
        <v>2170.5</v>
      </c>
    </row>
    <row r="1419" spans="1:27" s="17" customFormat="1" ht="60" customHeight="1">
      <c r="A1419" s="18">
        <v>30524</v>
      </c>
      <c r="B1419" s="19" t="s">
        <v>3083</v>
      </c>
      <c r="C1419" s="19" t="s">
        <v>656</v>
      </c>
      <c r="D1419" s="19" t="s">
        <v>1485</v>
      </c>
      <c r="E1419" s="19" t="s">
        <v>1604</v>
      </c>
      <c r="F1419" s="19" t="s">
        <v>3069</v>
      </c>
      <c r="G1419" s="19" t="s">
        <v>113</v>
      </c>
      <c r="H1419" s="20">
        <f t="shared" si="22"/>
        <v>201.8</v>
      </c>
      <c r="I1419" s="20">
        <v>0</v>
      </c>
      <c r="J1419" s="20">
        <v>0</v>
      </c>
      <c r="K1419" s="20">
        <v>0</v>
      </c>
      <c r="L1419" s="20">
        <v>0</v>
      </c>
      <c r="M1419" s="20">
        <v>0</v>
      </c>
      <c r="N1419" s="20">
        <v>85</v>
      </c>
      <c r="O1419" s="20">
        <v>0</v>
      </c>
      <c r="P1419" s="20">
        <v>0</v>
      </c>
      <c r="Q1419" s="20">
        <v>0</v>
      </c>
      <c r="R1419" s="20">
        <v>0</v>
      </c>
      <c r="S1419" s="20">
        <v>3027</v>
      </c>
      <c r="T1419" s="20">
        <v>0</v>
      </c>
      <c r="U1419" s="20">
        <v>0</v>
      </c>
      <c r="V1419" s="20">
        <v>0</v>
      </c>
      <c r="W1419" s="20">
        <v>0</v>
      </c>
      <c r="X1419" s="21">
        <v>3515.5</v>
      </c>
      <c r="Y1419" s="20" t="s">
        <v>3244</v>
      </c>
      <c r="Z1419" s="22">
        <v>452</v>
      </c>
      <c r="AA1419" s="23">
        <f>+X1419-Z1419</f>
        <v>3063.5</v>
      </c>
    </row>
    <row r="1420" spans="1:27" s="17" customFormat="1" ht="60" customHeight="1">
      <c r="A1420" s="18">
        <v>33773</v>
      </c>
      <c r="B1420" s="19" t="s">
        <v>3084</v>
      </c>
      <c r="C1420" s="19" t="s">
        <v>3085</v>
      </c>
      <c r="D1420" s="19" t="s">
        <v>297</v>
      </c>
      <c r="E1420" s="19" t="s">
        <v>3086</v>
      </c>
      <c r="F1420" s="19" t="s">
        <v>3069</v>
      </c>
      <c r="G1420" s="19" t="s">
        <v>326</v>
      </c>
      <c r="H1420" s="20">
        <f t="shared" si="22"/>
        <v>200</v>
      </c>
      <c r="I1420" s="20">
        <v>0</v>
      </c>
      <c r="J1420" s="20">
        <v>0</v>
      </c>
      <c r="K1420" s="20">
        <v>0</v>
      </c>
      <c r="L1420" s="20">
        <v>0</v>
      </c>
      <c r="M1420" s="20">
        <v>0</v>
      </c>
      <c r="N1420" s="20">
        <v>85</v>
      </c>
      <c r="O1420" s="20">
        <v>160</v>
      </c>
      <c r="P1420" s="20">
        <v>0</v>
      </c>
      <c r="Q1420" s="20">
        <v>0</v>
      </c>
      <c r="R1420" s="20">
        <v>0</v>
      </c>
      <c r="S1420" s="20">
        <v>3000</v>
      </c>
      <c r="T1420" s="20">
        <v>0</v>
      </c>
      <c r="U1420" s="20">
        <v>0</v>
      </c>
      <c r="V1420" s="20">
        <v>0</v>
      </c>
      <c r="W1420" s="20">
        <v>0</v>
      </c>
      <c r="X1420" s="21">
        <v>3645</v>
      </c>
      <c r="Y1420" s="20" t="s">
        <v>3244</v>
      </c>
      <c r="Z1420" s="22">
        <v>522.5</v>
      </c>
      <c r="AA1420" s="23">
        <f>+X1420-Z1420</f>
        <v>3122.5</v>
      </c>
    </row>
    <row r="1421" spans="1:27" s="17" customFormat="1" ht="60" customHeight="1">
      <c r="A1421" s="18">
        <v>34249</v>
      </c>
      <c r="B1421" s="19" t="s">
        <v>3087</v>
      </c>
      <c r="C1421" s="19" t="s">
        <v>68</v>
      </c>
      <c r="D1421" s="19" t="s">
        <v>1074</v>
      </c>
      <c r="E1421" s="19" t="s">
        <v>3088</v>
      </c>
      <c r="F1421" s="19" t="s">
        <v>3069</v>
      </c>
      <c r="G1421" s="19" t="s">
        <v>3089</v>
      </c>
      <c r="H1421" s="20">
        <f t="shared" si="22"/>
        <v>170.26666666666668</v>
      </c>
      <c r="I1421" s="20">
        <v>0</v>
      </c>
      <c r="J1421" s="20">
        <v>0</v>
      </c>
      <c r="K1421" s="20">
        <v>0</v>
      </c>
      <c r="L1421" s="20">
        <v>0</v>
      </c>
      <c r="M1421" s="20">
        <v>0</v>
      </c>
      <c r="N1421" s="20">
        <v>85</v>
      </c>
      <c r="O1421" s="20">
        <v>0</v>
      </c>
      <c r="P1421" s="20">
        <v>0</v>
      </c>
      <c r="Q1421" s="20">
        <v>0</v>
      </c>
      <c r="R1421" s="20">
        <v>0</v>
      </c>
      <c r="S1421" s="20">
        <v>2554</v>
      </c>
      <c r="T1421" s="20">
        <v>0</v>
      </c>
      <c r="U1421" s="20">
        <v>0</v>
      </c>
      <c r="V1421" s="20">
        <v>0</v>
      </c>
      <c r="W1421" s="20">
        <v>0</v>
      </c>
      <c r="X1421" s="21">
        <v>2979.5</v>
      </c>
      <c r="Y1421" s="20" t="s">
        <v>3244</v>
      </c>
      <c r="Z1421" s="22">
        <v>287</v>
      </c>
      <c r="AA1421" s="23">
        <f>+X1421-Z1421</f>
        <v>2692.5</v>
      </c>
    </row>
    <row r="1422" spans="1:27" s="17" customFormat="1" ht="60" customHeight="1">
      <c r="A1422" s="18">
        <v>39230</v>
      </c>
      <c r="B1422" s="19" t="s">
        <v>3090</v>
      </c>
      <c r="C1422" s="19" t="s">
        <v>318</v>
      </c>
      <c r="D1422" s="19" t="s">
        <v>121</v>
      </c>
      <c r="E1422" s="19" t="s">
        <v>94</v>
      </c>
      <c r="F1422" s="19" t="s">
        <v>3069</v>
      </c>
      <c r="G1422" s="19" t="s">
        <v>326</v>
      </c>
      <c r="H1422" s="20">
        <f t="shared" si="22"/>
        <v>200</v>
      </c>
      <c r="I1422" s="20">
        <v>800</v>
      </c>
      <c r="J1422" s="20">
        <v>0</v>
      </c>
      <c r="K1422" s="20">
        <v>0</v>
      </c>
      <c r="L1422" s="20">
        <v>0</v>
      </c>
      <c r="M1422" s="20">
        <v>0</v>
      </c>
      <c r="N1422" s="20">
        <v>0</v>
      </c>
      <c r="O1422" s="20">
        <v>100</v>
      </c>
      <c r="P1422" s="20">
        <v>0</v>
      </c>
      <c r="Q1422" s="20">
        <v>0</v>
      </c>
      <c r="R1422" s="20">
        <v>0</v>
      </c>
      <c r="S1422" s="20">
        <v>3000</v>
      </c>
      <c r="T1422" s="20">
        <v>0</v>
      </c>
      <c r="U1422" s="20">
        <v>0</v>
      </c>
      <c r="V1422" s="20">
        <v>0</v>
      </c>
      <c r="W1422" s="20">
        <v>0</v>
      </c>
      <c r="X1422" s="21">
        <v>4300</v>
      </c>
      <c r="Y1422" s="20" t="s">
        <v>3243</v>
      </c>
      <c r="Z1422" s="22">
        <v>1378</v>
      </c>
      <c r="AA1422" s="23">
        <f>+X1422-Z1422</f>
        <v>2922</v>
      </c>
    </row>
    <row r="1423" spans="1:27" s="17" customFormat="1" ht="60" customHeight="1">
      <c r="A1423" s="18">
        <v>29609</v>
      </c>
      <c r="B1423" s="19" t="s">
        <v>3091</v>
      </c>
      <c r="C1423" s="19" t="s">
        <v>216</v>
      </c>
      <c r="D1423" s="19" t="s">
        <v>3034</v>
      </c>
      <c r="E1423" s="19" t="s">
        <v>267</v>
      </c>
      <c r="F1423" s="19" t="s">
        <v>3069</v>
      </c>
      <c r="G1423" s="19" t="s">
        <v>349</v>
      </c>
      <c r="H1423" s="20">
        <f t="shared" si="22"/>
        <v>161.93333333333334</v>
      </c>
      <c r="I1423" s="20">
        <v>0</v>
      </c>
      <c r="J1423" s="20">
        <v>0</v>
      </c>
      <c r="K1423" s="20">
        <v>0</v>
      </c>
      <c r="L1423" s="20">
        <v>0</v>
      </c>
      <c r="M1423" s="20">
        <v>0</v>
      </c>
      <c r="N1423" s="20">
        <v>0</v>
      </c>
      <c r="O1423" s="20">
        <v>0</v>
      </c>
      <c r="P1423" s="20">
        <v>0</v>
      </c>
      <c r="Q1423" s="20">
        <v>0</v>
      </c>
      <c r="R1423" s="20">
        <v>0</v>
      </c>
      <c r="S1423" s="20">
        <v>2429</v>
      </c>
      <c r="T1423" s="20">
        <v>0</v>
      </c>
      <c r="U1423" s="20">
        <v>0</v>
      </c>
      <c r="V1423" s="20">
        <v>0</v>
      </c>
      <c r="W1423" s="20">
        <v>0</v>
      </c>
      <c r="X1423" s="21">
        <v>2753</v>
      </c>
      <c r="Y1423" s="20" t="s">
        <v>3243</v>
      </c>
      <c r="Z1423" s="22">
        <v>147</v>
      </c>
      <c r="AA1423" s="23">
        <f>+X1423-Z1423</f>
        <v>2606</v>
      </c>
    </row>
    <row r="1424" spans="1:27" s="17" customFormat="1" ht="60" customHeight="1">
      <c r="A1424" s="18">
        <v>34981</v>
      </c>
      <c r="B1424" s="19" t="s">
        <v>3092</v>
      </c>
      <c r="C1424" s="19" t="s">
        <v>733</v>
      </c>
      <c r="D1424" s="19" t="s">
        <v>116</v>
      </c>
      <c r="E1424" s="19" t="s">
        <v>864</v>
      </c>
      <c r="F1424" s="19" t="s">
        <v>3069</v>
      </c>
      <c r="G1424" s="19" t="s">
        <v>1452</v>
      </c>
      <c r="H1424" s="20">
        <f t="shared" si="22"/>
        <v>214.86666666666667</v>
      </c>
      <c r="I1424" s="20">
        <v>0</v>
      </c>
      <c r="J1424" s="20">
        <v>0</v>
      </c>
      <c r="K1424" s="20">
        <v>0</v>
      </c>
      <c r="L1424" s="20">
        <v>0</v>
      </c>
      <c r="M1424" s="20">
        <v>0</v>
      </c>
      <c r="N1424" s="20">
        <v>85</v>
      </c>
      <c r="O1424" s="20">
        <v>0</v>
      </c>
      <c r="P1424" s="20">
        <v>0</v>
      </c>
      <c r="Q1424" s="20">
        <v>0</v>
      </c>
      <c r="R1424" s="20">
        <v>0</v>
      </c>
      <c r="S1424" s="20">
        <v>3223</v>
      </c>
      <c r="T1424" s="20">
        <v>0</v>
      </c>
      <c r="U1424" s="20">
        <v>0</v>
      </c>
      <c r="V1424" s="20">
        <v>0</v>
      </c>
      <c r="W1424" s="20">
        <v>0</v>
      </c>
      <c r="X1424" s="21">
        <v>3737.5</v>
      </c>
      <c r="Y1424" s="20" t="s">
        <v>3244</v>
      </c>
      <c r="Z1424" s="22">
        <v>546</v>
      </c>
      <c r="AA1424" s="23">
        <f>+X1424-Z1424</f>
        <v>3191.5</v>
      </c>
    </row>
    <row r="1425" spans="1:27" s="17" customFormat="1" ht="60" customHeight="1">
      <c r="A1425" s="18">
        <v>35223</v>
      </c>
      <c r="B1425" s="19" t="s">
        <v>3093</v>
      </c>
      <c r="C1425" s="19" t="s">
        <v>29</v>
      </c>
      <c r="D1425" s="19" t="s">
        <v>1485</v>
      </c>
      <c r="E1425" s="19" t="s">
        <v>221</v>
      </c>
      <c r="F1425" s="19" t="s">
        <v>3069</v>
      </c>
      <c r="G1425" s="19" t="s">
        <v>601</v>
      </c>
      <c r="H1425" s="20">
        <f t="shared" si="22"/>
        <v>161.86666666666667</v>
      </c>
      <c r="I1425" s="20">
        <v>0</v>
      </c>
      <c r="J1425" s="20">
        <v>0</v>
      </c>
      <c r="K1425" s="20">
        <v>0</v>
      </c>
      <c r="L1425" s="20">
        <v>0</v>
      </c>
      <c r="M1425" s="20">
        <v>0</v>
      </c>
      <c r="N1425" s="20">
        <v>85</v>
      </c>
      <c r="O1425" s="20">
        <v>0</v>
      </c>
      <c r="P1425" s="20">
        <v>0</v>
      </c>
      <c r="Q1425" s="20">
        <v>0</v>
      </c>
      <c r="R1425" s="20">
        <v>0</v>
      </c>
      <c r="S1425" s="20">
        <v>2428</v>
      </c>
      <c r="T1425" s="20">
        <v>0</v>
      </c>
      <c r="U1425" s="20">
        <v>0</v>
      </c>
      <c r="V1425" s="20">
        <v>0</v>
      </c>
      <c r="W1425" s="20">
        <v>0</v>
      </c>
      <c r="X1425" s="21">
        <v>2836.5</v>
      </c>
      <c r="Y1425" s="20" t="s">
        <v>3244</v>
      </c>
      <c r="Z1425" s="22">
        <v>428</v>
      </c>
      <c r="AA1425" s="23">
        <f>+X1425-Z1425</f>
        <v>2408.5</v>
      </c>
    </row>
    <row r="1426" spans="1:27" s="17" customFormat="1" ht="60" customHeight="1">
      <c r="A1426" s="18">
        <v>35887</v>
      </c>
      <c r="B1426" s="19" t="s">
        <v>3094</v>
      </c>
      <c r="C1426" s="19" t="s">
        <v>248</v>
      </c>
      <c r="D1426" s="19" t="s">
        <v>96</v>
      </c>
      <c r="E1426" s="19" t="s">
        <v>1577</v>
      </c>
      <c r="F1426" s="19" t="s">
        <v>3069</v>
      </c>
      <c r="G1426" s="19" t="s">
        <v>113</v>
      </c>
      <c r="H1426" s="20">
        <f t="shared" si="22"/>
        <v>201.2</v>
      </c>
      <c r="I1426" s="20">
        <v>0</v>
      </c>
      <c r="J1426" s="20">
        <v>0</v>
      </c>
      <c r="K1426" s="20">
        <v>0</v>
      </c>
      <c r="L1426" s="20">
        <v>0</v>
      </c>
      <c r="M1426" s="20">
        <v>0</v>
      </c>
      <c r="N1426" s="20">
        <v>85</v>
      </c>
      <c r="O1426" s="20">
        <v>0</v>
      </c>
      <c r="P1426" s="20">
        <v>0</v>
      </c>
      <c r="Q1426" s="20">
        <v>0</v>
      </c>
      <c r="R1426" s="20">
        <v>0</v>
      </c>
      <c r="S1426" s="20">
        <v>3018</v>
      </c>
      <c r="T1426" s="20">
        <v>0</v>
      </c>
      <c r="U1426" s="20">
        <v>0</v>
      </c>
      <c r="V1426" s="20">
        <v>0</v>
      </c>
      <c r="W1426" s="20">
        <v>0</v>
      </c>
      <c r="X1426" s="21">
        <v>3505.5</v>
      </c>
      <c r="Y1426" s="20" t="s">
        <v>3244</v>
      </c>
      <c r="Z1426" s="22">
        <v>382.5</v>
      </c>
      <c r="AA1426" s="23">
        <f>+X1426-Z1426</f>
        <v>3123</v>
      </c>
    </row>
    <row r="1427" spans="1:27" s="17" customFormat="1" ht="60" customHeight="1">
      <c r="A1427" s="18">
        <v>36670</v>
      </c>
      <c r="B1427" s="19" t="s">
        <v>3095</v>
      </c>
      <c r="C1427" s="19" t="s">
        <v>232</v>
      </c>
      <c r="D1427" s="19" t="s">
        <v>240</v>
      </c>
      <c r="E1427" s="19" t="s">
        <v>1805</v>
      </c>
      <c r="F1427" s="19" t="s">
        <v>3069</v>
      </c>
      <c r="G1427" s="19" t="s">
        <v>371</v>
      </c>
      <c r="H1427" s="20">
        <f t="shared" si="22"/>
        <v>214.86666666666667</v>
      </c>
      <c r="I1427" s="20">
        <v>215</v>
      </c>
      <c r="J1427" s="20">
        <v>0</v>
      </c>
      <c r="K1427" s="20">
        <v>0</v>
      </c>
      <c r="L1427" s="20">
        <v>0</v>
      </c>
      <c r="M1427" s="20">
        <v>1128</v>
      </c>
      <c r="N1427" s="20">
        <v>85</v>
      </c>
      <c r="O1427" s="20">
        <v>172</v>
      </c>
      <c r="P1427" s="20">
        <v>0</v>
      </c>
      <c r="Q1427" s="20">
        <v>0</v>
      </c>
      <c r="R1427" s="20">
        <v>0</v>
      </c>
      <c r="S1427" s="20">
        <v>3223</v>
      </c>
      <c r="T1427" s="20">
        <v>0</v>
      </c>
      <c r="U1427" s="20">
        <v>0</v>
      </c>
      <c r="V1427" s="20">
        <v>0</v>
      </c>
      <c r="W1427" s="20">
        <v>0</v>
      </c>
      <c r="X1427" s="21">
        <v>4823</v>
      </c>
      <c r="Y1427" s="20" t="s">
        <v>3244</v>
      </c>
      <c r="Z1427" s="22">
        <v>2280.5</v>
      </c>
      <c r="AA1427" s="23">
        <f>+X1427-Z1427</f>
        <v>2542.5</v>
      </c>
    </row>
    <row r="1428" spans="1:27" s="17" customFormat="1" ht="60" customHeight="1">
      <c r="A1428" s="18">
        <v>36672</v>
      </c>
      <c r="B1428" s="19" t="s">
        <v>3096</v>
      </c>
      <c r="C1428" s="19" t="s">
        <v>1089</v>
      </c>
      <c r="D1428" s="19" t="s">
        <v>142</v>
      </c>
      <c r="E1428" s="19" t="s">
        <v>3097</v>
      </c>
      <c r="F1428" s="19" t="s">
        <v>3069</v>
      </c>
      <c r="G1428" s="19" t="s">
        <v>113</v>
      </c>
      <c r="H1428" s="20">
        <f t="shared" si="22"/>
        <v>201.8</v>
      </c>
      <c r="I1428" s="20">
        <v>0</v>
      </c>
      <c r="J1428" s="20">
        <v>0</v>
      </c>
      <c r="K1428" s="20">
        <v>0</v>
      </c>
      <c r="L1428" s="20">
        <v>0</v>
      </c>
      <c r="M1428" s="20">
        <v>1059.5</v>
      </c>
      <c r="N1428" s="20">
        <v>85</v>
      </c>
      <c r="O1428" s="20">
        <v>0</v>
      </c>
      <c r="P1428" s="20">
        <v>0</v>
      </c>
      <c r="Q1428" s="20">
        <v>0</v>
      </c>
      <c r="R1428" s="20">
        <v>0</v>
      </c>
      <c r="S1428" s="20">
        <v>3027</v>
      </c>
      <c r="T1428" s="20">
        <v>0</v>
      </c>
      <c r="U1428" s="20">
        <v>0</v>
      </c>
      <c r="V1428" s="20">
        <v>0</v>
      </c>
      <c r="W1428" s="20">
        <v>0</v>
      </c>
      <c r="X1428" s="21">
        <v>4171.5</v>
      </c>
      <c r="Y1428" s="20" t="s">
        <v>3244</v>
      </c>
      <c r="Z1428" s="22">
        <v>607.5</v>
      </c>
      <c r="AA1428" s="23">
        <f>+X1428-Z1428</f>
        <v>3564</v>
      </c>
    </row>
    <row r="1429" spans="1:27" s="17" customFormat="1" ht="60" customHeight="1">
      <c r="A1429" s="18">
        <v>40955</v>
      </c>
      <c r="B1429" s="19" t="s">
        <v>3098</v>
      </c>
      <c r="C1429" s="19" t="s">
        <v>753</v>
      </c>
      <c r="D1429" s="19" t="s">
        <v>756</v>
      </c>
      <c r="E1429" s="19" t="s">
        <v>3099</v>
      </c>
      <c r="F1429" s="19" t="s">
        <v>3069</v>
      </c>
      <c r="G1429" s="19" t="s">
        <v>126</v>
      </c>
      <c r="H1429" s="20">
        <f t="shared" si="22"/>
        <v>141.16666666666666</v>
      </c>
      <c r="I1429" s="20">
        <v>0</v>
      </c>
      <c r="J1429" s="20">
        <v>0</v>
      </c>
      <c r="K1429" s="20">
        <v>0</v>
      </c>
      <c r="L1429" s="20">
        <v>0</v>
      </c>
      <c r="M1429" s="20">
        <v>0</v>
      </c>
      <c r="N1429" s="20">
        <v>0</v>
      </c>
      <c r="O1429" s="20">
        <v>0</v>
      </c>
      <c r="P1429" s="20">
        <v>0</v>
      </c>
      <c r="Q1429" s="20">
        <v>0</v>
      </c>
      <c r="R1429" s="20">
        <v>62.5</v>
      </c>
      <c r="S1429" s="20">
        <v>2117.5</v>
      </c>
      <c r="T1429" s="20">
        <v>0</v>
      </c>
      <c r="U1429" s="20">
        <v>0</v>
      </c>
      <c r="V1429" s="20">
        <v>0</v>
      </c>
      <c r="W1429" s="20">
        <v>0</v>
      </c>
      <c r="X1429" s="21">
        <v>2180</v>
      </c>
      <c r="Y1429" s="20" t="s">
        <v>3243</v>
      </c>
      <c r="Z1429" s="22">
        <v>84.5</v>
      </c>
      <c r="AA1429" s="23">
        <f>+X1429-Z1429</f>
        <v>2095.5</v>
      </c>
    </row>
    <row r="1430" spans="1:27" s="17" customFormat="1" ht="60" customHeight="1">
      <c r="A1430" s="18">
        <v>41410</v>
      </c>
      <c r="B1430" s="19" t="s">
        <v>3100</v>
      </c>
      <c r="C1430" s="19" t="s">
        <v>216</v>
      </c>
      <c r="D1430" s="19" t="s">
        <v>48</v>
      </c>
      <c r="E1430" s="19" t="s">
        <v>3101</v>
      </c>
      <c r="F1430" s="19" t="s">
        <v>3069</v>
      </c>
      <c r="G1430" s="19" t="s">
        <v>326</v>
      </c>
      <c r="H1430" s="20">
        <f t="shared" si="22"/>
        <v>161.86666666666667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  <c r="N1430" s="20">
        <v>85</v>
      </c>
      <c r="O1430" s="20">
        <v>0</v>
      </c>
      <c r="P1430" s="20">
        <v>0</v>
      </c>
      <c r="Q1430" s="20">
        <v>0</v>
      </c>
      <c r="R1430" s="20">
        <v>0</v>
      </c>
      <c r="S1430" s="20">
        <v>2428</v>
      </c>
      <c r="T1430" s="20">
        <v>0</v>
      </c>
      <c r="U1430" s="20">
        <v>0</v>
      </c>
      <c r="V1430" s="20">
        <v>0</v>
      </c>
      <c r="W1430" s="20">
        <v>0</v>
      </c>
      <c r="X1430" s="21">
        <v>2836.5</v>
      </c>
      <c r="Y1430" s="20" t="s">
        <v>3244</v>
      </c>
      <c r="Z1430" s="22">
        <v>266</v>
      </c>
      <c r="AA1430" s="23">
        <f>+X1430-Z1430</f>
        <v>2570.5</v>
      </c>
    </row>
    <row r="1431" spans="1:27" s="17" customFormat="1" ht="60" customHeight="1">
      <c r="A1431" s="18">
        <v>41548.494444444441</v>
      </c>
      <c r="B1431" s="19" t="s">
        <v>3102</v>
      </c>
      <c r="C1431" s="19" t="s">
        <v>357</v>
      </c>
      <c r="D1431" s="19" t="s">
        <v>358</v>
      </c>
      <c r="E1431" s="19" t="s">
        <v>3103</v>
      </c>
      <c r="F1431" s="19" t="s">
        <v>3069</v>
      </c>
      <c r="G1431" s="19" t="s">
        <v>118</v>
      </c>
      <c r="H1431" s="20">
        <f t="shared" si="22"/>
        <v>161.86666666666667</v>
      </c>
      <c r="I1431" s="20">
        <v>0</v>
      </c>
      <c r="J1431" s="20">
        <v>0</v>
      </c>
      <c r="K1431" s="20">
        <v>0</v>
      </c>
      <c r="L1431" s="20">
        <v>0</v>
      </c>
      <c r="M1431" s="20">
        <v>0</v>
      </c>
      <c r="N1431" s="20">
        <v>85</v>
      </c>
      <c r="O1431" s="20">
        <v>0</v>
      </c>
      <c r="P1431" s="20">
        <v>0</v>
      </c>
      <c r="Q1431" s="20">
        <v>0</v>
      </c>
      <c r="R1431" s="20">
        <v>0</v>
      </c>
      <c r="S1431" s="20">
        <v>2428</v>
      </c>
      <c r="T1431" s="20">
        <v>0</v>
      </c>
      <c r="U1431" s="20">
        <v>0</v>
      </c>
      <c r="V1431" s="20">
        <v>0</v>
      </c>
      <c r="W1431" s="20">
        <v>0</v>
      </c>
      <c r="X1431" s="21">
        <v>2836.5</v>
      </c>
      <c r="Y1431" s="20" t="s">
        <v>3244</v>
      </c>
      <c r="Z1431" s="22">
        <v>994</v>
      </c>
      <c r="AA1431" s="23">
        <f>+X1431-Z1431</f>
        <v>1842.5</v>
      </c>
    </row>
    <row r="1432" spans="1:27" s="17" customFormat="1" ht="60" customHeight="1">
      <c r="A1432" s="18">
        <v>41944.530555555553</v>
      </c>
      <c r="B1432" s="19" t="s">
        <v>3104</v>
      </c>
      <c r="C1432" s="19" t="s">
        <v>798</v>
      </c>
      <c r="D1432" s="19" t="s">
        <v>294</v>
      </c>
      <c r="E1432" s="19" t="s">
        <v>201</v>
      </c>
      <c r="F1432" s="19" t="s">
        <v>3069</v>
      </c>
      <c r="G1432" s="19" t="s">
        <v>1833</v>
      </c>
      <c r="H1432" s="20">
        <f t="shared" si="22"/>
        <v>266.66666666666669</v>
      </c>
      <c r="I1432" s="20">
        <v>0</v>
      </c>
      <c r="J1432" s="20">
        <v>0</v>
      </c>
      <c r="K1432" s="20">
        <v>0</v>
      </c>
      <c r="L1432" s="20">
        <v>0</v>
      </c>
      <c r="M1432" s="20">
        <v>0</v>
      </c>
      <c r="N1432" s="20">
        <v>0</v>
      </c>
      <c r="O1432" s="20">
        <v>0</v>
      </c>
      <c r="P1432" s="20">
        <v>0</v>
      </c>
      <c r="Q1432" s="20">
        <v>0</v>
      </c>
      <c r="R1432" s="20">
        <v>0</v>
      </c>
      <c r="S1432" s="20">
        <v>4000</v>
      </c>
      <c r="T1432" s="20">
        <v>0</v>
      </c>
      <c r="U1432" s="20">
        <v>0</v>
      </c>
      <c r="V1432" s="20">
        <v>0</v>
      </c>
      <c r="W1432" s="20">
        <v>0</v>
      </c>
      <c r="X1432" s="21">
        <v>4000</v>
      </c>
      <c r="Y1432" s="20" t="s">
        <v>3243</v>
      </c>
      <c r="Z1432" s="22">
        <v>509</v>
      </c>
      <c r="AA1432" s="23">
        <f>+X1432-Z1432</f>
        <v>3491</v>
      </c>
    </row>
    <row r="1433" spans="1:27" s="17" customFormat="1" ht="60" customHeight="1">
      <c r="A1433" s="18">
        <v>41959.432638888888</v>
      </c>
      <c r="B1433" s="19" t="s">
        <v>3105</v>
      </c>
      <c r="C1433" s="19" t="s">
        <v>1821</v>
      </c>
      <c r="D1433" s="19" t="s">
        <v>733</v>
      </c>
      <c r="E1433" s="19" t="s">
        <v>3106</v>
      </c>
      <c r="F1433" s="19" t="s">
        <v>3069</v>
      </c>
      <c r="G1433" s="19" t="s">
        <v>3107</v>
      </c>
      <c r="H1433" s="20">
        <f t="shared" si="22"/>
        <v>233.33333333333334</v>
      </c>
      <c r="I1433" s="20">
        <v>233.5</v>
      </c>
      <c r="J1433" s="20">
        <v>0</v>
      </c>
      <c r="K1433" s="20">
        <v>0</v>
      </c>
      <c r="L1433" s="20">
        <v>0</v>
      </c>
      <c r="M1433" s="20">
        <v>0</v>
      </c>
      <c r="N1433" s="20">
        <v>0</v>
      </c>
      <c r="O1433" s="20">
        <v>0</v>
      </c>
      <c r="P1433" s="20">
        <v>0</v>
      </c>
      <c r="Q1433" s="20">
        <v>0</v>
      </c>
      <c r="R1433" s="20">
        <v>0</v>
      </c>
      <c r="S1433" s="20">
        <v>3500</v>
      </c>
      <c r="T1433" s="20">
        <v>0</v>
      </c>
      <c r="U1433" s="20">
        <v>0</v>
      </c>
      <c r="V1433" s="20">
        <v>0</v>
      </c>
      <c r="W1433" s="20">
        <v>0</v>
      </c>
      <c r="X1433" s="21">
        <v>4200</v>
      </c>
      <c r="Y1433" s="20" t="s">
        <v>3243</v>
      </c>
      <c r="Z1433" s="22">
        <v>521</v>
      </c>
      <c r="AA1433" s="23">
        <f>+X1433-Z1433</f>
        <v>3679</v>
      </c>
    </row>
    <row r="1434" spans="1:27" s="17" customFormat="1" ht="60" customHeight="1">
      <c r="A1434" s="18">
        <v>42598.479166666664</v>
      </c>
      <c r="B1434" s="19" t="s">
        <v>3108</v>
      </c>
      <c r="C1434" s="19" t="s">
        <v>3109</v>
      </c>
      <c r="D1434" s="19" t="s">
        <v>120</v>
      </c>
      <c r="E1434" s="19" t="s">
        <v>3110</v>
      </c>
      <c r="F1434" s="19" t="s">
        <v>3069</v>
      </c>
      <c r="G1434" s="19" t="s">
        <v>126</v>
      </c>
      <c r="H1434" s="20">
        <f t="shared" si="22"/>
        <v>141.16666666666666</v>
      </c>
      <c r="I1434" s="20">
        <v>0</v>
      </c>
      <c r="J1434" s="20">
        <v>0</v>
      </c>
      <c r="K1434" s="20">
        <v>0</v>
      </c>
      <c r="L1434" s="20">
        <v>0</v>
      </c>
      <c r="M1434" s="20">
        <v>0</v>
      </c>
      <c r="N1434" s="20">
        <v>0</v>
      </c>
      <c r="O1434" s="20">
        <v>0</v>
      </c>
      <c r="P1434" s="20">
        <v>0</v>
      </c>
      <c r="Q1434" s="20">
        <v>0</v>
      </c>
      <c r="R1434" s="20">
        <v>62.5</v>
      </c>
      <c r="S1434" s="20">
        <v>2117.5</v>
      </c>
      <c r="T1434" s="20">
        <v>0</v>
      </c>
      <c r="U1434" s="20">
        <v>0</v>
      </c>
      <c r="V1434" s="20">
        <v>0</v>
      </c>
      <c r="W1434" s="20">
        <v>0</v>
      </c>
      <c r="X1434" s="21">
        <v>2180</v>
      </c>
      <c r="Y1434" s="20" t="s">
        <v>3243</v>
      </c>
      <c r="Z1434" s="22">
        <v>312</v>
      </c>
      <c r="AA1434" s="23">
        <f>+X1434-Z1434</f>
        <v>1868</v>
      </c>
    </row>
    <row r="1435" spans="1:27" s="17" customFormat="1" ht="60" customHeight="1">
      <c r="A1435" s="18">
        <v>33985</v>
      </c>
      <c r="B1435" s="19" t="s">
        <v>3111</v>
      </c>
      <c r="C1435" s="19" t="s">
        <v>216</v>
      </c>
      <c r="D1435" s="19" t="s">
        <v>69</v>
      </c>
      <c r="E1435" s="19" t="s">
        <v>947</v>
      </c>
      <c r="F1435" s="19" t="s">
        <v>3112</v>
      </c>
      <c r="G1435" s="19" t="s">
        <v>291</v>
      </c>
      <c r="H1435" s="20">
        <f t="shared" si="22"/>
        <v>183.73333333333332</v>
      </c>
      <c r="I1435" s="20">
        <v>0</v>
      </c>
      <c r="J1435" s="20">
        <v>0</v>
      </c>
      <c r="K1435" s="20">
        <v>0</v>
      </c>
      <c r="L1435" s="20">
        <v>0</v>
      </c>
      <c r="M1435" s="20">
        <v>0</v>
      </c>
      <c r="N1435" s="20">
        <v>85</v>
      </c>
      <c r="O1435" s="20">
        <v>0</v>
      </c>
      <c r="P1435" s="20">
        <v>0</v>
      </c>
      <c r="Q1435" s="20">
        <v>0</v>
      </c>
      <c r="R1435" s="20">
        <v>0</v>
      </c>
      <c r="S1435" s="20">
        <v>2756</v>
      </c>
      <c r="T1435" s="20">
        <v>0</v>
      </c>
      <c r="U1435" s="20">
        <v>0</v>
      </c>
      <c r="V1435" s="20">
        <v>0</v>
      </c>
      <c r="W1435" s="20">
        <v>0</v>
      </c>
      <c r="X1435" s="21">
        <v>2841</v>
      </c>
      <c r="Y1435" s="20" t="s">
        <v>3244</v>
      </c>
      <c r="Z1435" s="22">
        <v>1190</v>
      </c>
      <c r="AA1435" s="23">
        <f>+X1435-Z1435</f>
        <v>1651</v>
      </c>
    </row>
    <row r="1436" spans="1:27" s="17" customFormat="1" ht="60" customHeight="1">
      <c r="A1436" s="18">
        <v>36581</v>
      </c>
      <c r="B1436" s="19" t="s">
        <v>3113</v>
      </c>
      <c r="C1436" s="19" t="s">
        <v>1236</v>
      </c>
      <c r="D1436" s="19" t="s">
        <v>1669</v>
      </c>
      <c r="E1436" s="19" t="s">
        <v>3114</v>
      </c>
      <c r="F1436" s="19" t="s">
        <v>3112</v>
      </c>
      <c r="G1436" s="19" t="s">
        <v>349</v>
      </c>
      <c r="H1436" s="20">
        <f t="shared" si="22"/>
        <v>161.86666666666667</v>
      </c>
      <c r="I1436" s="20">
        <v>0</v>
      </c>
      <c r="J1436" s="20">
        <v>0</v>
      </c>
      <c r="K1436" s="20">
        <v>0</v>
      </c>
      <c r="L1436" s="20">
        <v>0</v>
      </c>
      <c r="M1436" s="20">
        <v>0</v>
      </c>
      <c r="N1436" s="20">
        <v>85</v>
      </c>
      <c r="O1436" s="20">
        <v>0</v>
      </c>
      <c r="P1436" s="20">
        <v>0</v>
      </c>
      <c r="Q1436" s="20">
        <v>0</v>
      </c>
      <c r="R1436" s="20">
        <v>0</v>
      </c>
      <c r="S1436" s="20">
        <v>2428</v>
      </c>
      <c r="T1436" s="20">
        <v>0</v>
      </c>
      <c r="U1436" s="20">
        <v>0</v>
      </c>
      <c r="V1436" s="20">
        <v>0</v>
      </c>
      <c r="W1436" s="20">
        <v>0</v>
      </c>
      <c r="X1436" s="21">
        <v>2513</v>
      </c>
      <c r="Y1436" s="20" t="s">
        <v>3244</v>
      </c>
      <c r="Z1436" s="22">
        <v>2237.5</v>
      </c>
      <c r="AA1436" s="23">
        <f>+X1436-Z1436</f>
        <v>275.5</v>
      </c>
    </row>
    <row r="1437" spans="1:27" s="17" customFormat="1" ht="60" customHeight="1">
      <c r="A1437" s="18">
        <v>36672</v>
      </c>
      <c r="B1437" s="19" t="s">
        <v>3115</v>
      </c>
      <c r="C1437" s="19" t="s">
        <v>207</v>
      </c>
      <c r="D1437" s="19" t="s">
        <v>3116</v>
      </c>
      <c r="E1437" s="19" t="s">
        <v>3117</v>
      </c>
      <c r="F1437" s="19" t="s">
        <v>3112</v>
      </c>
      <c r="G1437" s="19" t="s">
        <v>32</v>
      </c>
      <c r="H1437" s="20">
        <f t="shared" si="22"/>
        <v>233.33333333333334</v>
      </c>
      <c r="I1437" s="20">
        <v>0</v>
      </c>
      <c r="J1437" s="20">
        <v>0</v>
      </c>
      <c r="K1437" s="20">
        <v>0</v>
      </c>
      <c r="L1437" s="20">
        <v>0</v>
      </c>
      <c r="M1437" s="20">
        <v>0</v>
      </c>
      <c r="N1437" s="20">
        <v>0</v>
      </c>
      <c r="O1437" s="20">
        <v>0</v>
      </c>
      <c r="P1437" s="20">
        <v>0</v>
      </c>
      <c r="Q1437" s="20">
        <v>0</v>
      </c>
      <c r="R1437" s="20">
        <v>0</v>
      </c>
      <c r="S1437" s="20">
        <v>3500</v>
      </c>
      <c r="T1437" s="20">
        <v>0</v>
      </c>
      <c r="U1437" s="20">
        <v>0</v>
      </c>
      <c r="V1437" s="20">
        <v>0</v>
      </c>
      <c r="W1437" s="20">
        <v>0</v>
      </c>
      <c r="X1437" s="21">
        <v>3500</v>
      </c>
      <c r="Y1437" s="20" t="s">
        <v>3243</v>
      </c>
      <c r="Z1437" s="22">
        <v>841.5</v>
      </c>
      <c r="AA1437" s="23">
        <f>+X1437-Z1437</f>
        <v>2658.5</v>
      </c>
    </row>
    <row r="1438" spans="1:27" s="17" customFormat="1" ht="60" customHeight="1">
      <c r="A1438" s="18">
        <v>38580</v>
      </c>
      <c r="B1438" s="19" t="s">
        <v>3118</v>
      </c>
      <c r="C1438" s="19" t="s">
        <v>733</v>
      </c>
      <c r="D1438" s="19" t="s">
        <v>216</v>
      </c>
      <c r="E1438" s="19" t="s">
        <v>1792</v>
      </c>
      <c r="F1438" s="19" t="s">
        <v>3112</v>
      </c>
      <c r="G1438" s="19" t="s">
        <v>291</v>
      </c>
      <c r="H1438" s="20">
        <f t="shared" si="22"/>
        <v>173.36666666666667</v>
      </c>
      <c r="I1438" s="20">
        <v>0</v>
      </c>
      <c r="J1438" s="20">
        <v>0</v>
      </c>
      <c r="K1438" s="20">
        <v>0</v>
      </c>
      <c r="L1438" s="20">
        <v>0</v>
      </c>
      <c r="M1438" s="20">
        <v>0</v>
      </c>
      <c r="N1438" s="20">
        <v>85</v>
      </c>
      <c r="O1438" s="20">
        <v>0</v>
      </c>
      <c r="P1438" s="20">
        <v>0</v>
      </c>
      <c r="Q1438" s="20">
        <v>0</v>
      </c>
      <c r="R1438" s="20">
        <v>0</v>
      </c>
      <c r="S1438" s="20">
        <v>2600.5</v>
      </c>
      <c r="T1438" s="20">
        <v>0</v>
      </c>
      <c r="U1438" s="20">
        <v>0</v>
      </c>
      <c r="V1438" s="20">
        <v>0</v>
      </c>
      <c r="W1438" s="20">
        <v>0</v>
      </c>
      <c r="X1438" s="21">
        <v>2685.5</v>
      </c>
      <c r="Y1438" s="20" t="s">
        <v>3244</v>
      </c>
      <c r="Z1438" s="22">
        <v>2227</v>
      </c>
      <c r="AA1438" s="23">
        <f>+X1438-Z1438</f>
        <v>458.5</v>
      </c>
    </row>
    <row r="1439" spans="1:27" s="17" customFormat="1" ht="60" customHeight="1">
      <c r="A1439" s="18">
        <v>39234</v>
      </c>
      <c r="B1439" s="19" t="s">
        <v>3119</v>
      </c>
      <c r="C1439" s="19" t="s">
        <v>244</v>
      </c>
      <c r="D1439" s="19" t="s">
        <v>245</v>
      </c>
      <c r="E1439" s="19" t="s">
        <v>1943</v>
      </c>
      <c r="F1439" s="19" t="s">
        <v>3112</v>
      </c>
      <c r="G1439" s="19" t="s">
        <v>291</v>
      </c>
      <c r="H1439" s="20">
        <f t="shared" si="22"/>
        <v>165.06666666666666</v>
      </c>
      <c r="I1439" s="20">
        <v>0</v>
      </c>
      <c r="J1439" s="20">
        <v>0</v>
      </c>
      <c r="K1439" s="20">
        <v>0</v>
      </c>
      <c r="L1439" s="20">
        <v>0</v>
      </c>
      <c r="M1439" s="20">
        <v>0</v>
      </c>
      <c r="N1439" s="20">
        <v>85</v>
      </c>
      <c r="O1439" s="20">
        <v>0</v>
      </c>
      <c r="P1439" s="20">
        <v>0</v>
      </c>
      <c r="Q1439" s="20">
        <v>0</v>
      </c>
      <c r="R1439" s="20">
        <v>0</v>
      </c>
      <c r="S1439" s="20">
        <v>2476</v>
      </c>
      <c r="T1439" s="20">
        <v>0</v>
      </c>
      <c r="U1439" s="20">
        <v>0</v>
      </c>
      <c r="V1439" s="20">
        <v>0</v>
      </c>
      <c r="W1439" s="20">
        <v>0</v>
      </c>
      <c r="X1439" s="21">
        <v>2561</v>
      </c>
      <c r="Y1439" s="20" t="s">
        <v>3244</v>
      </c>
      <c r="Z1439" s="22">
        <v>223</v>
      </c>
      <c r="AA1439" s="23">
        <f>+X1439-Z1439</f>
        <v>2338</v>
      </c>
    </row>
    <row r="1440" spans="1:27" s="17" customFormat="1" ht="60" customHeight="1">
      <c r="A1440" s="18">
        <v>32356</v>
      </c>
      <c r="B1440" s="19" t="s">
        <v>3120</v>
      </c>
      <c r="C1440" s="19" t="s">
        <v>733</v>
      </c>
      <c r="D1440" s="19" t="s">
        <v>1089</v>
      </c>
      <c r="E1440" s="19" t="s">
        <v>3121</v>
      </c>
      <c r="F1440" s="19" t="s">
        <v>3122</v>
      </c>
      <c r="G1440" s="19" t="s">
        <v>42</v>
      </c>
      <c r="H1440" s="20">
        <f t="shared" si="22"/>
        <v>233.33333333333334</v>
      </c>
      <c r="I1440" s="20">
        <v>0</v>
      </c>
      <c r="J1440" s="20">
        <v>0</v>
      </c>
      <c r="K1440" s="20">
        <v>0</v>
      </c>
      <c r="L1440" s="20">
        <v>0</v>
      </c>
      <c r="M1440" s="20">
        <v>0</v>
      </c>
      <c r="N1440" s="20">
        <v>0</v>
      </c>
      <c r="O1440" s="20">
        <v>0</v>
      </c>
      <c r="P1440" s="20">
        <v>0</v>
      </c>
      <c r="Q1440" s="20">
        <v>0</v>
      </c>
      <c r="R1440" s="20">
        <v>0</v>
      </c>
      <c r="S1440" s="20">
        <v>3500</v>
      </c>
      <c r="T1440" s="20">
        <v>0</v>
      </c>
      <c r="U1440" s="20">
        <v>0</v>
      </c>
      <c r="V1440" s="20">
        <v>0</v>
      </c>
      <c r="W1440" s="20">
        <v>0</v>
      </c>
      <c r="X1440" s="21">
        <v>3500</v>
      </c>
      <c r="Y1440" s="20" t="s">
        <v>3243</v>
      </c>
      <c r="Z1440" s="22">
        <v>291.5</v>
      </c>
      <c r="AA1440" s="23">
        <f>+X1440-Z1440</f>
        <v>3208.5</v>
      </c>
    </row>
    <row r="1441" spans="1:27" s="17" customFormat="1" ht="60" customHeight="1">
      <c r="A1441" s="18">
        <v>37673</v>
      </c>
      <c r="B1441" s="19" t="s">
        <v>3123</v>
      </c>
      <c r="C1441" s="19" t="s">
        <v>3124</v>
      </c>
      <c r="D1441" s="19" t="s">
        <v>273</v>
      </c>
      <c r="E1441" s="19" t="s">
        <v>3125</v>
      </c>
      <c r="F1441" s="19" t="s">
        <v>3122</v>
      </c>
      <c r="G1441" s="19" t="s">
        <v>32</v>
      </c>
      <c r="H1441" s="20">
        <f t="shared" si="22"/>
        <v>200</v>
      </c>
      <c r="I1441" s="20">
        <v>0</v>
      </c>
      <c r="J1441" s="20">
        <v>0</v>
      </c>
      <c r="K1441" s="20">
        <v>0</v>
      </c>
      <c r="L1441" s="20">
        <v>0</v>
      </c>
      <c r="M1441" s="20">
        <v>0</v>
      </c>
      <c r="N1441" s="20">
        <v>0</v>
      </c>
      <c r="O1441" s="20">
        <v>0</v>
      </c>
      <c r="P1441" s="20">
        <v>0</v>
      </c>
      <c r="Q1441" s="20">
        <v>0</v>
      </c>
      <c r="R1441" s="20">
        <v>0</v>
      </c>
      <c r="S1441" s="20">
        <v>3000</v>
      </c>
      <c r="T1441" s="20">
        <v>0</v>
      </c>
      <c r="U1441" s="20">
        <v>0</v>
      </c>
      <c r="V1441" s="20">
        <v>0</v>
      </c>
      <c r="W1441" s="20">
        <v>0</v>
      </c>
      <c r="X1441" s="21">
        <v>3000</v>
      </c>
      <c r="Y1441" s="20" t="s">
        <v>3243</v>
      </c>
      <c r="Z1441" s="22">
        <v>197</v>
      </c>
      <c r="AA1441" s="23">
        <f>+X1441-Z1441</f>
        <v>2803</v>
      </c>
    </row>
    <row r="1442" spans="1:27" s="17" customFormat="1" ht="60" customHeight="1">
      <c r="A1442" s="18">
        <v>38822</v>
      </c>
      <c r="B1442" s="19" t="s">
        <v>3126</v>
      </c>
      <c r="C1442" s="19" t="s">
        <v>899</v>
      </c>
      <c r="D1442" s="19" t="s">
        <v>79</v>
      </c>
      <c r="E1442" s="19" t="s">
        <v>3127</v>
      </c>
      <c r="F1442" s="19" t="s">
        <v>3122</v>
      </c>
      <c r="G1442" s="19" t="s">
        <v>42</v>
      </c>
      <c r="H1442" s="20">
        <f t="shared" si="22"/>
        <v>333.33333333333331</v>
      </c>
      <c r="I1442" s="20">
        <v>0</v>
      </c>
      <c r="J1442" s="20">
        <v>0</v>
      </c>
      <c r="K1442" s="20">
        <v>0</v>
      </c>
      <c r="L1442" s="20">
        <v>0</v>
      </c>
      <c r="M1442" s="20">
        <v>0</v>
      </c>
      <c r="N1442" s="20">
        <v>0</v>
      </c>
      <c r="O1442" s="20">
        <v>0</v>
      </c>
      <c r="P1442" s="20">
        <v>0</v>
      </c>
      <c r="Q1442" s="20">
        <v>0</v>
      </c>
      <c r="R1442" s="20">
        <v>0</v>
      </c>
      <c r="S1442" s="20">
        <v>5000</v>
      </c>
      <c r="T1442" s="20">
        <v>0</v>
      </c>
      <c r="U1442" s="20">
        <v>0</v>
      </c>
      <c r="V1442" s="20">
        <v>0</v>
      </c>
      <c r="W1442" s="20">
        <v>0</v>
      </c>
      <c r="X1442" s="21">
        <v>5000</v>
      </c>
      <c r="Y1442" s="20" t="s">
        <v>3243</v>
      </c>
      <c r="Z1442" s="22">
        <v>723.5</v>
      </c>
      <c r="AA1442" s="23">
        <f>+X1442-Z1442</f>
        <v>4276.5</v>
      </c>
    </row>
    <row r="1443" spans="1:27" s="17" customFormat="1" ht="60" customHeight="1">
      <c r="A1443" s="18">
        <v>38991</v>
      </c>
      <c r="B1443" s="19" t="s">
        <v>3128</v>
      </c>
      <c r="C1443" s="19" t="s">
        <v>582</v>
      </c>
      <c r="D1443" s="19" t="s">
        <v>232</v>
      </c>
      <c r="E1443" s="19" t="s">
        <v>3129</v>
      </c>
      <c r="F1443" s="19" t="s">
        <v>3122</v>
      </c>
      <c r="G1443" s="19" t="s">
        <v>42</v>
      </c>
      <c r="H1443" s="20">
        <f t="shared" si="22"/>
        <v>233.33333333333334</v>
      </c>
      <c r="I1443" s="20">
        <v>0</v>
      </c>
      <c r="J1443" s="20">
        <v>0</v>
      </c>
      <c r="K1443" s="20">
        <v>0</v>
      </c>
      <c r="L1443" s="20">
        <v>0</v>
      </c>
      <c r="M1443" s="20">
        <v>0</v>
      </c>
      <c r="N1443" s="20">
        <v>0</v>
      </c>
      <c r="O1443" s="20">
        <v>0</v>
      </c>
      <c r="P1443" s="20">
        <v>0</v>
      </c>
      <c r="Q1443" s="20">
        <v>0</v>
      </c>
      <c r="R1443" s="20">
        <v>0</v>
      </c>
      <c r="S1443" s="20">
        <v>3500</v>
      </c>
      <c r="T1443" s="20">
        <v>0</v>
      </c>
      <c r="U1443" s="20">
        <v>0</v>
      </c>
      <c r="V1443" s="20">
        <v>0</v>
      </c>
      <c r="W1443" s="20">
        <v>0</v>
      </c>
      <c r="X1443" s="21">
        <v>3500</v>
      </c>
      <c r="Y1443" s="20" t="s">
        <v>3243</v>
      </c>
      <c r="Z1443" s="22">
        <v>291.5</v>
      </c>
      <c r="AA1443" s="23">
        <f>+X1443-Z1443</f>
        <v>3208.5</v>
      </c>
    </row>
    <row r="1444" spans="1:27" s="17" customFormat="1" ht="60" customHeight="1">
      <c r="A1444" s="18">
        <v>40179</v>
      </c>
      <c r="B1444" s="19" t="s">
        <v>3130</v>
      </c>
      <c r="C1444" s="19" t="s">
        <v>1838</v>
      </c>
      <c r="D1444" s="19" t="s">
        <v>345</v>
      </c>
      <c r="E1444" s="19" t="s">
        <v>2453</v>
      </c>
      <c r="F1444" s="19" t="s">
        <v>3122</v>
      </c>
      <c r="G1444" s="19" t="s">
        <v>32</v>
      </c>
      <c r="H1444" s="20">
        <f t="shared" si="22"/>
        <v>333.33333333333331</v>
      </c>
      <c r="I1444" s="20">
        <v>0</v>
      </c>
      <c r="J1444" s="20">
        <v>0</v>
      </c>
      <c r="K1444" s="20">
        <v>0</v>
      </c>
      <c r="L1444" s="20">
        <v>0</v>
      </c>
      <c r="M1444" s="20">
        <v>0</v>
      </c>
      <c r="N1444" s="20">
        <v>0</v>
      </c>
      <c r="O1444" s="20">
        <v>0</v>
      </c>
      <c r="P1444" s="20">
        <v>0</v>
      </c>
      <c r="Q1444" s="20">
        <v>0</v>
      </c>
      <c r="R1444" s="20">
        <v>0</v>
      </c>
      <c r="S1444" s="20">
        <v>5000</v>
      </c>
      <c r="T1444" s="20">
        <v>0</v>
      </c>
      <c r="U1444" s="20">
        <v>0</v>
      </c>
      <c r="V1444" s="20">
        <v>0</v>
      </c>
      <c r="W1444" s="20">
        <v>0</v>
      </c>
      <c r="X1444" s="21">
        <v>5000</v>
      </c>
      <c r="Y1444" s="20" t="s">
        <v>3243</v>
      </c>
      <c r="Z1444" s="22">
        <v>723.5</v>
      </c>
      <c r="AA1444" s="23">
        <f>+X1444-Z1444</f>
        <v>4276.5</v>
      </c>
    </row>
    <row r="1445" spans="1:27" s="17" customFormat="1" ht="60" customHeight="1">
      <c r="A1445" s="18">
        <v>40179</v>
      </c>
      <c r="B1445" s="19" t="s">
        <v>3131</v>
      </c>
      <c r="C1445" s="19" t="s">
        <v>3132</v>
      </c>
      <c r="D1445" s="19" t="s">
        <v>273</v>
      </c>
      <c r="E1445" s="19" t="s">
        <v>790</v>
      </c>
      <c r="F1445" s="19" t="s">
        <v>3122</v>
      </c>
      <c r="G1445" s="19" t="s">
        <v>55</v>
      </c>
      <c r="H1445" s="20">
        <f t="shared" si="22"/>
        <v>333.33333333333331</v>
      </c>
      <c r="I1445" s="20">
        <v>0</v>
      </c>
      <c r="J1445" s="20">
        <v>0</v>
      </c>
      <c r="K1445" s="20">
        <v>0</v>
      </c>
      <c r="L1445" s="20">
        <v>0</v>
      </c>
      <c r="M1445" s="20">
        <v>0</v>
      </c>
      <c r="N1445" s="20">
        <v>0</v>
      </c>
      <c r="O1445" s="20">
        <v>0</v>
      </c>
      <c r="P1445" s="20">
        <v>0</v>
      </c>
      <c r="Q1445" s="20">
        <v>0</v>
      </c>
      <c r="R1445" s="20">
        <v>0</v>
      </c>
      <c r="S1445" s="20">
        <v>5000</v>
      </c>
      <c r="T1445" s="20">
        <v>0</v>
      </c>
      <c r="U1445" s="20">
        <v>0</v>
      </c>
      <c r="V1445" s="20">
        <v>0</v>
      </c>
      <c r="W1445" s="20">
        <v>0</v>
      </c>
      <c r="X1445" s="21">
        <v>5000</v>
      </c>
      <c r="Y1445" s="20" t="s">
        <v>3243</v>
      </c>
      <c r="Z1445" s="22">
        <v>723.5</v>
      </c>
      <c r="AA1445" s="23">
        <f>+X1445-Z1445</f>
        <v>4276.5</v>
      </c>
    </row>
    <row r="1446" spans="1:27" s="17" customFormat="1" ht="60" customHeight="1">
      <c r="A1446" s="18">
        <v>40284</v>
      </c>
      <c r="B1446" s="19" t="s">
        <v>3133</v>
      </c>
      <c r="C1446" s="19" t="s">
        <v>232</v>
      </c>
      <c r="D1446" s="19" t="s">
        <v>2760</v>
      </c>
      <c r="E1446" s="19" t="s">
        <v>269</v>
      </c>
      <c r="F1446" s="19" t="s">
        <v>3122</v>
      </c>
      <c r="G1446" s="19" t="s">
        <v>126</v>
      </c>
      <c r="H1446" s="20">
        <f t="shared" si="22"/>
        <v>200</v>
      </c>
      <c r="I1446" s="20">
        <v>0</v>
      </c>
      <c r="J1446" s="20">
        <v>0</v>
      </c>
      <c r="K1446" s="20">
        <v>0</v>
      </c>
      <c r="L1446" s="20">
        <v>0</v>
      </c>
      <c r="M1446" s="20">
        <v>0</v>
      </c>
      <c r="N1446" s="20">
        <v>0</v>
      </c>
      <c r="O1446" s="20">
        <v>0</v>
      </c>
      <c r="P1446" s="20">
        <v>0</v>
      </c>
      <c r="Q1446" s="20">
        <v>0</v>
      </c>
      <c r="R1446" s="20">
        <v>0</v>
      </c>
      <c r="S1446" s="20">
        <v>3000</v>
      </c>
      <c r="T1446" s="20">
        <v>0</v>
      </c>
      <c r="U1446" s="20">
        <v>0</v>
      </c>
      <c r="V1446" s="20">
        <v>0</v>
      </c>
      <c r="W1446" s="20">
        <v>0</v>
      </c>
      <c r="X1446" s="21">
        <v>3000</v>
      </c>
      <c r="Y1446" s="20" t="s">
        <v>3243</v>
      </c>
      <c r="Z1446" s="22">
        <v>870</v>
      </c>
      <c r="AA1446" s="23">
        <f>+X1446-Z1446</f>
        <v>2130</v>
      </c>
    </row>
    <row r="1447" spans="1:27" s="17" customFormat="1" ht="60" customHeight="1">
      <c r="A1447" s="18">
        <v>40559</v>
      </c>
      <c r="B1447" s="19" t="s">
        <v>3134</v>
      </c>
      <c r="C1447" s="19" t="s">
        <v>69</v>
      </c>
      <c r="D1447" s="19" t="s">
        <v>286</v>
      </c>
      <c r="E1447" s="19" t="s">
        <v>1279</v>
      </c>
      <c r="F1447" s="19" t="s">
        <v>3122</v>
      </c>
      <c r="G1447" s="19" t="s">
        <v>37</v>
      </c>
      <c r="H1447" s="20">
        <f t="shared" si="22"/>
        <v>166.66666666666666</v>
      </c>
      <c r="I1447" s="20">
        <v>0</v>
      </c>
      <c r="J1447" s="20">
        <v>0</v>
      </c>
      <c r="K1447" s="20">
        <v>0</v>
      </c>
      <c r="L1447" s="20">
        <v>0</v>
      </c>
      <c r="M1447" s="20">
        <v>0</v>
      </c>
      <c r="N1447" s="20">
        <v>0</v>
      </c>
      <c r="O1447" s="20">
        <v>0</v>
      </c>
      <c r="P1447" s="20">
        <v>0</v>
      </c>
      <c r="Q1447" s="20">
        <v>0</v>
      </c>
      <c r="R1447" s="20">
        <v>0</v>
      </c>
      <c r="S1447" s="20">
        <v>2500</v>
      </c>
      <c r="T1447" s="20">
        <v>0</v>
      </c>
      <c r="U1447" s="20">
        <v>0</v>
      </c>
      <c r="V1447" s="20">
        <v>0</v>
      </c>
      <c r="W1447" s="20">
        <v>0</v>
      </c>
      <c r="X1447" s="21">
        <v>2500</v>
      </c>
      <c r="Y1447" s="20" t="s">
        <v>3243</v>
      </c>
      <c r="Z1447" s="22">
        <v>107.5</v>
      </c>
      <c r="AA1447" s="23">
        <f>+X1447-Z1447</f>
        <v>2392.5</v>
      </c>
    </row>
    <row r="1448" spans="1:27" s="17" customFormat="1" ht="60" customHeight="1">
      <c r="A1448" s="18">
        <v>40878</v>
      </c>
      <c r="B1448" s="19" t="s">
        <v>3135</v>
      </c>
      <c r="C1448" s="19" t="s">
        <v>220</v>
      </c>
      <c r="D1448" s="19" t="s">
        <v>1995</v>
      </c>
      <c r="E1448" s="19" t="s">
        <v>3136</v>
      </c>
      <c r="F1448" s="19" t="s">
        <v>3122</v>
      </c>
      <c r="G1448" s="19" t="s">
        <v>32</v>
      </c>
      <c r="H1448" s="20">
        <f t="shared" si="22"/>
        <v>233.33333333333334</v>
      </c>
      <c r="I1448" s="20">
        <v>0</v>
      </c>
      <c r="J1448" s="20">
        <v>0</v>
      </c>
      <c r="K1448" s="20">
        <v>0</v>
      </c>
      <c r="L1448" s="20">
        <v>0</v>
      </c>
      <c r="M1448" s="20">
        <v>0</v>
      </c>
      <c r="N1448" s="20">
        <v>0</v>
      </c>
      <c r="O1448" s="20">
        <v>0</v>
      </c>
      <c r="P1448" s="20">
        <v>0</v>
      </c>
      <c r="Q1448" s="20">
        <v>0</v>
      </c>
      <c r="R1448" s="20">
        <v>0</v>
      </c>
      <c r="S1448" s="20">
        <v>3500</v>
      </c>
      <c r="T1448" s="20">
        <v>0</v>
      </c>
      <c r="U1448" s="20">
        <v>0</v>
      </c>
      <c r="V1448" s="20">
        <v>0</v>
      </c>
      <c r="W1448" s="20">
        <v>0</v>
      </c>
      <c r="X1448" s="21">
        <v>3500</v>
      </c>
      <c r="Y1448" s="20" t="s">
        <v>3243</v>
      </c>
      <c r="Z1448" s="22">
        <v>291.5</v>
      </c>
      <c r="AA1448" s="23">
        <f>+X1448-Z1448</f>
        <v>3208.5</v>
      </c>
    </row>
    <row r="1449" spans="1:27" s="17" customFormat="1" ht="60" customHeight="1">
      <c r="A1449" s="18">
        <v>41655.686805555553</v>
      </c>
      <c r="B1449" s="19" t="s">
        <v>3137</v>
      </c>
      <c r="C1449" s="19" t="s">
        <v>325</v>
      </c>
      <c r="D1449" s="19" t="s">
        <v>96</v>
      </c>
      <c r="E1449" s="19" t="s">
        <v>864</v>
      </c>
      <c r="F1449" s="19" t="s">
        <v>3122</v>
      </c>
      <c r="G1449" s="19" t="s">
        <v>42</v>
      </c>
      <c r="H1449" s="20">
        <f t="shared" si="22"/>
        <v>433.33333333333331</v>
      </c>
      <c r="I1449" s="20">
        <v>0</v>
      </c>
      <c r="J1449" s="20">
        <v>0</v>
      </c>
      <c r="K1449" s="20">
        <v>0</v>
      </c>
      <c r="L1449" s="20">
        <v>0</v>
      </c>
      <c r="M1449" s="20">
        <v>0</v>
      </c>
      <c r="N1449" s="20">
        <v>0</v>
      </c>
      <c r="O1449" s="20">
        <v>0</v>
      </c>
      <c r="P1449" s="20">
        <v>0</v>
      </c>
      <c r="Q1449" s="20">
        <v>0</v>
      </c>
      <c r="R1449" s="20">
        <v>0</v>
      </c>
      <c r="S1449" s="20">
        <v>6500</v>
      </c>
      <c r="T1449" s="20">
        <v>0</v>
      </c>
      <c r="U1449" s="20">
        <v>0</v>
      </c>
      <c r="V1449" s="20">
        <v>0</v>
      </c>
      <c r="W1449" s="20">
        <v>0</v>
      </c>
      <c r="X1449" s="21">
        <v>6500</v>
      </c>
      <c r="Y1449" s="20" t="s">
        <v>3243</v>
      </c>
      <c r="Z1449" s="22">
        <v>1274</v>
      </c>
      <c r="AA1449" s="23">
        <f>+X1449-Z1449</f>
        <v>5226</v>
      </c>
    </row>
    <row r="1450" spans="1:27" s="17" customFormat="1" ht="60" customHeight="1">
      <c r="A1450" s="18">
        <v>41708</v>
      </c>
      <c r="B1450" s="19" t="s">
        <v>3138</v>
      </c>
      <c r="C1450" s="19" t="s">
        <v>207</v>
      </c>
      <c r="D1450" s="19" t="s">
        <v>219</v>
      </c>
      <c r="E1450" s="19" t="s">
        <v>1171</v>
      </c>
      <c r="F1450" s="19" t="s">
        <v>3122</v>
      </c>
      <c r="G1450" s="19" t="s">
        <v>126</v>
      </c>
      <c r="H1450" s="20">
        <f t="shared" si="22"/>
        <v>233.33333333333334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  <c r="N1450" s="20">
        <v>0</v>
      </c>
      <c r="O1450" s="20">
        <v>0</v>
      </c>
      <c r="P1450" s="20">
        <v>0</v>
      </c>
      <c r="Q1450" s="20">
        <v>0</v>
      </c>
      <c r="R1450" s="20">
        <v>0</v>
      </c>
      <c r="S1450" s="20">
        <v>3500</v>
      </c>
      <c r="T1450" s="20">
        <v>0</v>
      </c>
      <c r="U1450" s="20">
        <v>0</v>
      </c>
      <c r="V1450" s="20">
        <v>0</v>
      </c>
      <c r="W1450" s="20">
        <v>0</v>
      </c>
      <c r="X1450" s="21">
        <v>3500</v>
      </c>
      <c r="Y1450" s="20" t="s">
        <v>3243</v>
      </c>
      <c r="Z1450" s="22">
        <v>291.5</v>
      </c>
      <c r="AA1450" s="23">
        <f>+X1450-Z1450</f>
        <v>3208.5</v>
      </c>
    </row>
    <row r="1451" spans="1:27" s="17" customFormat="1" ht="60" customHeight="1">
      <c r="A1451" s="18">
        <v>41765</v>
      </c>
      <c r="B1451" s="19" t="s">
        <v>3139</v>
      </c>
      <c r="C1451" s="19" t="s">
        <v>232</v>
      </c>
      <c r="D1451" s="19" t="s">
        <v>1408</v>
      </c>
      <c r="E1451" s="19" t="s">
        <v>3140</v>
      </c>
      <c r="F1451" s="19" t="s">
        <v>3122</v>
      </c>
      <c r="G1451" s="19" t="s">
        <v>113</v>
      </c>
      <c r="H1451" s="20">
        <f t="shared" si="22"/>
        <v>166.66666666666666</v>
      </c>
      <c r="I1451" s="20">
        <v>0</v>
      </c>
      <c r="J1451" s="20">
        <v>0</v>
      </c>
      <c r="K1451" s="20">
        <v>0</v>
      </c>
      <c r="L1451" s="20">
        <v>0</v>
      </c>
      <c r="M1451" s="20">
        <v>0</v>
      </c>
      <c r="N1451" s="20">
        <v>0</v>
      </c>
      <c r="O1451" s="20">
        <v>0</v>
      </c>
      <c r="P1451" s="20">
        <v>0</v>
      </c>
      <c r="Q1451" s="20">
        <v>0</v>
      </c>
      <c r="R1451" s="20">
        <v>0</v>
      </c>
      <c r="S1451" s="20">
        <v>2500</v>
      </c>
      <c r="T1451" s="20">
        <v>0</v>
      </c>
      <c r="U1451" s="20">
        <v>0</v>
      </c>
      <c r="V1451" s="20">
        <v>0</v>
      </c>
      <c r="W1451" s="20">
        <v>0</v>
      </c>
      <c r="X1451" s="21">
        <v>2500</v>
      </c>
      <c r="Y1451" s="20" t="s">
        <v>3243</v>
      </c>
      <c r="Z1451" s="22">
        <v>607.5</v>
      </c>
      <c r="AA1451" s="23">
        <f>+X1451-Z1451</f>
        <v>1892.5</v>
      </c>
    </row>
    <row r="1452" spans="1:27" s="17" customFormat="1" ht="60" customHeight="1">
      <c r="A1452" s="18">
        <v>42064.5625</v>
      </c>
      <c r="B1452" s="19" t="s">
        <v>3141</v>
      </c>
      <c r="C1452" s="19" t="s">
        <v>3142</v>
      </c>
      <c r="D1452" s="19" t="s">
        <v>35</v>
      </c>
      <c r="E1452" s="19" t="s">
        <v>1009</v>
      </c>
      <c r="F1452" s="19" t="s">
        <v>3122</v>
      </c>
      <c r="G1452" s="19" t="s">
        <v>126</v>
      </c>
      <c r="H1452" s="20">
        <f t="shared" si="22"/>
        <v>233.33333333333334</v>
      </c>
      <c r="I1452" s="20">
        <v>0</v>
      </c>
      <c r="J1452" s="20">
        <v>0</v>
      </c>
      <c r="K1452" s="20">
        <v>0</v>
      </c>
      <c r="L1452" s="20">
        <v>0</v>
      </c>
      <c r="M1452" s="20">
        <v>0</v>
      </c>
      <c r="N1452" s="20">
        <v>0</v>
      </c>
      <c r="O1452" s="20">
        <v>0</v>
      </c>
      <c r="P1452" s="20">
        <v>0</v>
      </c>
      <c r="Q1452" s="20">
        <v>0</v>
      </c>
      <c r="R1452" s="20">
        <v>0</v>
      </c>
      <c r="S1452" s="20">
        <v>3500</v>
      </c>
      <c r="T1452" s="20">
        <v>0</v>
      </c>
      <c r="U1452" s="20">
        <v>0</v>
      </c>
      <c r="V1452" s="20">
        <v>0</v>
      </c>
      <c r="W1452" s="20">
        <v>0</v>
      </c>
      <c r="X1452" s="21">
        <v>3500</v>
      </c>
      <c r="Y1452" s="20" t="s">
        <v>3243</v>
      </c>
      <c r="Z1452" s="22">
        <v>291.5</v>
      </c>
      <c r="AA1452" s="23">
        <f>+X1452-Z1452</f>
        <v>3208.5</v>
      </c>
    </row>
    <row r="1453" spans="1:27" s="17" customFormat="1" ht="60" customHeight="1">
      <c r="A1453" s="18">
        <v>42171</v>
      </c>
      <c r="B1453" s="19" t="s">
        <v>3143</v>
      </c>
      <c r="C1453" s="19" t="s">
        <v>75</v>
      </c>
      <c r="D1453" s="19" t="s">
        <v>216</v>
      </c>
      <c r="E1453" s="19" t="s">
        <v>3144</v>
      </c>
      <c r="F1453" s="19" t="s">
        <v>3122</v>
      </c>
      <c r="G1453" s="19" t="s">
        <v>126</v>
      </c>
      <c r="H1453" s="20">
        <f t="shared" si="22"/>
        <v>233.33333333333334</v>
      </c>
      <c r="I1453" s="20">
        <v>0</v>
      </c>
      <c r="J1453" s="20">
        <v>0</v>
      </c>
      <c r="K1453" s="20">
        <v>0</v>
      </c>
      <c r="L1453" s="20">
        <v>0</v>
      </c>
      <c r="M1453" s="20">
        <v>0</v>
      </c>
      <c r="N1453" s="20">
        <v>0</v>
      </c>
      <c r="O1453" s="20">
        <v>0</v>
      </c>
      <c r="P1453" s="20">
        <v>0</v>
      </c>
      <c r="Q1453" s="20">
        <v>0</v>
      </c>
      <c r="R1453" s="20">
        <v>0</v>
      </c>
      <c r="S1453" s="20">
        <v>3500</v>
      </c>
      <c r="T1453" s="20">
        <v>0</v>
      </c>
      <c r="U1453" s="20">
        <v>0</v>
      </c>
      <c r="V1453" s="20">
        <v>0</v>
      </c>
      <c r="W1453" s="20">
        <v>0</v>
      </c>
      <c r="X1453" s="21">
        <v>3500</v>
      </c>
      <c r="Y1453" s="20" t="s">
        <v>3243</v>
      </c>
      <c r="Z1453" s="22">
        <v>291.5</v>
      </c>
      <c r="AA1453" s="23">
        <f>+X1453-Z1453</f>
        <v>3208.5</v>
      </c>
    </row>
    <row r="1454" spans="1:27" s="17" customFormat="1" ht="60" customHeight="1">
      <c r="A1454" s="18">
        <v>42171.375</v>
      </c>
      <c r="B1454" s="19" t="s">
        <v>3145</v>
      </c>
      <c r="C1454" s="19" t="s">
        <v>792</v>
      </c>
      <c r="D1454" s="19" t="s">
        <v>52</v>
      </c>
      <c r="E1454" s="19" t="s">
        <v>3146</v>
      </c>
      <c r="F1454" s="19" t="s">
        <v>3122</v>
      </c>
      <c r="G1454" s="19" t="s">
        <v>126</v>
      </c>
      <c r="H1454" s="20">
        <f t="shared" si="22"/>
        <v>150</v>
      </c>
      <c r="I1454" s="20">
        <v>0</v>
      </c>
      <c r="J1454" s="20">
        <v>0</v>
      </c>
      <c r="K1454" s="20">
        <v>0</v>
      </c>
      <c r="L1454" s="20">
        <v>0</v>
      </c>
      <c r="M1454" s="20">
        <v>0</v>
      </c>
      <c r="N1454" s="20">
        <v>0</v>
      </c>
      <c r="O1454" s="20">
        <v>0</v>
      </c>
      <c r="P1454" s="20">
        <v>0</v>
      </c>
      <c r="Q1454" s="20">
        <v>0</v>
      </c>
      <c r="R1454" s="20">
        <v>34</v>
      </c>
      <c r="S1454" s="20">
        <v>2250</v>
      </c>
      <c r="T1454" s="20">
        <v>0</v>
      </c>
      <c r="U1454" s="20">
        <v>0</v>
      </c>
      <c r="V1454" s="20">
        <v>0</v>
      </c>
      <c r="W1454" s="20">
        <v>0</v>
      </c>
      <c r="X1454" s="21">
        <v>2284</v>
      </c>
      <c r="Y1454" s="20" t="s">
        <v>3243</v>
      </c>
      <c r="Z1454" s="22">
        <v>90.5</v>
      </c>
      <c r="AA1454" s="23">
        <f>+X1454-Z1454</f>
        <v>2193.5</v>
      </c>
    </row>
    <row r="1455" spans="1:27" s="17" customFormat="1" ht="60" customHeight="1">
      <c r="A1455" s="18">
        <v>42430</v>
      </c>
      <c r="B1455" s="19" t="s">
        <v>3147</v>
      </c>
      <c r="C1455" s="19" t="s">
        <v>386</v>
      </c>
      <c r="D1455" s="19" t="s">
        <v>1758</v>
      </c>
      <c r="E1455" s="19" t="s">
        <v>3148</v>
      </c>
      <c r="F1455" s="19" t="s">
        <v>3122</v>
      </c>
      <c r="G1455" s="19" t="s">
        <v>126</v>
      </c>
      <c r="H1455" s="20">
        <f t="shared" si="22"/>
        <v>200</v>
      </c>
      <c r="I1455" s="20">
        <v>0</v>
      </c>
      <c r="J1455" s="20">
        <v>0</v>
      </c>
      <c r="K1455" s="20">
        <v>0</v>
      </c>
      <c r="L1455" s="20">
        <v>0</v>
      </c>
      <c r="M1455" s="20">
        <v>0</v>
      </c>
      <c r="N1455" s="20">
        <v>0</v>
      </c>
      <c r="O1455" s="20">
        <v>0</v>
      </c>
      <c r="P1455" s="20">
        <v>0</v>
      </c>
      <c r="Q1455" s="20">
        <v>0</v>
      </c>
      <c r="R1455" s="20">
        <v>0</v>
      </c>
      <c r="S1455" s="20">
        <v>3000</v>
      </c>
      <c r="T1455" s="20">
        <v>0</v>
      </c>
      <c r="U1455" s="20">
        <v>0</v>
      </c>
      <c r="V1455" s="20">
        <v>0</v>
      </c>
      <c r="W1455" s="20">
        <v>0</v>
      </c>
      <c r="X1455" s="21">
        <v>3000</v>
      </c>
      <c r="Y1455" s="20" t="s">
        <v>3243</v>
      </c>
      <c r="Z1455" s="22">
        <v>197</v>
      </c>
      <c r="AA1455" s="23">
        <f>+X1455-Z1455</f>
        <v>2803</v>
      </c>
    </row>
    <row r="1456" spans="1:27" s="17" customFormat="1" ht="60" customHeight="1">
      <c r="A1456" s="18">
        <v>42522.749305555553</v>
      </c>
      <c r="B1456" s="19" t="s">
        <v>3149</v>
      </c>
      <c r="C1456" s="19" t="s">
        <v>240</v>
      </c>
      <c r="D1456" s="19" t="s">
        <v>687</v>
      </c>
      <c r="E1456" s="19" t="s">
        <v>3150</v>
      </c>
      <c r="F1456" s="19" t="s">
        <v>3122</v>
      </c>
      <c r="G1456" s="19" t="s">
        <v>126</v>
      </c>
      <c r="H1456" s="20">
        <f t="shared" si="22"/>
        <v>133.33333333333334</v>
      </c>
      <c r="I1456" s="20">
        <v>0</v>
      </c>
      <c r="J1456" s="20">
        <v>0</v>
      </c>
      <c r="K1456" s="20">
        <v>0</v>
      </c>
      <c r="L1456" s="20">
        <v>0</v>
      </c>
      <c r="M1456" s="20">
        <v>0</v>
      </c>
      <c r="N1456" s="20">
        <v>0</v>
      </c>
      <c r="O1456" s="20">
        <v>0</v>
      </c>
      <c r="P1456" s="20">
        <v>0</v>
      </c>
      <c r="Q1456" s="20">
        <v>0</v>
      </c>
      <c r="R1456" s="20">
        <v>32.5</v>
      </c>
      <c r="S1456" s="20">
        <v>2000</v>
      </c>
      <c r="T1456" s="20">
        <v>0</v>
      </c>
      <c r="U1456" s="20">
        <v>0</v>
      </c>
      <c r="V1456" s="20">
        <v>0</v>
      </c>
      <c r="W1456" s="20">
        <v>0</v>
      </c>
      <c r="X1456" s="21">
        <v>2299</v>
      </c>
      <c r="Y1456" s="20" t="s">
        <v>3243</v>
      </c>
      <c r="Z1456" s="22">
        <v>295</v>
      </c>
      <c r="AA1456" s="23">
        <f>+X1456-Z1456</f>
        <v>2004</v>
      </c>
    </row>
    <row r="1457" spans="1:27" s="17" customFormat="1" ht="60" customHeight="1">
      <c r="A1457" s="18">
        <v>42552.417361111111</v>
      </c>
      <c r="B1457" s="19" t="s">
        <v>3151</v>
      </c>
      <c r="C1457" s="19" t="s">
        <v>1288</v>
      </c>
      <c r="D1457" s="19" t="s">
        <v>274</v>
      </c>
      <c r="E1457" s="19" t="s">
        <v>3152</v>
      </c>
      <c r="F1457" s="19" t="s">
        <v>3122</v>
      </c>
      <c r="G1457" s="19" t="s">
        <v>42</v>
      </c>
      <c r="H1457" s="20">
        <f t="shared" si="22"/>
        <v>333.33333333333331</v>
      </c>
      <c r="I1457" s="20">
        <v>0</v>
      </c>
      <c r="J1457" s="20">
        <v>0</v>
      </c>
      <c r="K1457" s="20">
        <v>0</v>
      </c>
      <c r="L1457" s="20">
        <v>0</v>
      </c>
      <c r="M1457" s="20">
        <v>0</v>
      </c>
      <c r="N1457" s="20">
        <v>0</v>
      </c>
      <c r="O1457" s="20">
        <v>0</v>
      </c>
      <c r="P1457" s="20">
        <v>0</v>
      </c>
      <c r="Q1457" s="20">
        <v>0</v>
      </c>
      <c r="R1457" s="20">
        <v>0</v>
      </c>
      <c r="S1457" s="20">
        <v>5000</v>
      </c>
      <c r="T1457" s="20">
        <v>0</v>
      </c>
      <c r="U1457" s="20">
        <v>0</v>
      </c>
      <c r="V1457" s="20">
        <v>0</v>
      </c>
      <c r="W1457" s="20">
        <v>0</v>
      </c>
      <c r="X1457" s="21">
        <v>5000</v>
      </c>
      <c r="Y1457" s="20" t="s">
        <v>3243</v>
      </c>
      <c r="Z1457" s="22">
        <v>1261</v>
      </c>
      <c r="AA1457" s="23">
        <f>+X1457-Z1457</f>
        <v>3739</v>
      </c>
    </row>
    <row r="1458" spans="1:27" s="17" customFormat="1" ht="60" customHeight="1">
      <c r="A1458" s="18">
        <v>38018</v>
      </c>
      <c r="B1458" s="19" t="s">
        <v>3153</v>
      </c>
      <c r="C1458" s="19" t="s">
        <v>455</v>
      </c>
      <c r="D1458" s="19" t="s">
        <v>318</v>
      </c>
      <c r="E1458" s="19" t="s">
        <v>242</v>
      </c>
      <c r="F1458" s="19" t="s">
        <v>3154</v>
      </c>
      <c r="G1458" s="19" t="s">
        <v>126</v>
      </c>
      <c r="H1458" s="20">
        <f t="shared" si="22"/>
        <v>333.33333333333331</v>
      </c>
      <c r="I1458" s="20">
        <v>0</v>
      </c>
      <c r="J1458" s="20">
        <v>0</v>
      </c>
      <c r="K1458" s="20">
        <v>0</v>
      </c>
      <c r="L1458" s="20">
        <v>0</v>
      </c>
      <c r="M1458" s="20">
        <v>0</v>
      </c>
      <c r="N1458" s="20">
        <v>0</v>
      </c>
      <c r="O1458" s="20">
        <v>0</v>
      </c>
      <c r="P1458" s="20">
        <v>0</v>
      </c>
      <c r="Q1458" s="20">
        <v>0</v>
      </c>
      <c r="R1458" s="20">
        <v>0</v>
      </c>
      <c r="S1458" s="20">
        <v>5000</v>
      </c>
      <c r="T1458" s="20">
        <v>0</v>
      </c>
      <c r="U1458" s="20">
        <v>0</v>
      </c>
      <c r="V1458" s="20">
        <v>0</v>
      </c>
      <c r="W1458" s="20">
        <v>0</v>
      </c>
      <c r="X1458" s="21">
        <v>5000</v>
      </c>
      <c r="Y1458" s="20" t="s">
        <v>3243</v>
      </c>
      <c r="Z1458" s="22">
        <v>723.5</v>
      </c>
      <c r="AA1458" s="23">
        <f>+X1458-Z1458</f>
        <v>4276.5</v>
      </c>
    </row>
    <row r="1459" spans="1:27" s="17" customFormat="1" ht="60" customHeight="1">
      <c r="A1459" s="18">
        <v>40179</v>
      </c>
      <c r="B1459" s="19" t="s">
        <v>3155</v>
      </c>
      <c r="C1459" s="19" t="s">
        <v>102</v>
      </c>
      <c r="D1459" s="19" t="s">
        <v>3156</v>
      </c>
      <c r="E1459" s="19" t="s">
        <v>3157</v>
      </c>
      <c r="F1459" s="19" t="s">
        <v>3154</v>
      </c>
      <c r="G1459" s="19" t="s">
        <v>32</v>
      </c>
      <c r="H1459" s="20">
        <f t="shared" si="22"/>
        <v>333.33333333333331</v>
      </c>
      <c r="I1459" s="20">
        <v>0</v>
      </c>
      <c r="J1459" s="20">
        <v>0</v>
      </c>
      <c r="K1459" s="20">
        <v>0</v>
      </c>
      <c r="L1459" s="20">
        <v>0</v>
      </c>
      <c r="M1459" s="20">
        <v>0</v>
      </c>
      <c r="N1459" s="20">
        <v>0</v>
      </c>
      <c r="O1459" s="20">
        <v>0</v>
      </c>
      <c r="P1459" s="20">
        <v>0</v>
      </c>
      <c r="Q1459" s="20">
        <v>0</v>
      </c>
      <c r="R1459" s="20">
        <v>0</v>
      </c>
      <c r="S1459" s="20">
        <v>5000</v>
      </c>
      <c r="T1459" s="20">
        <v>0</v>
      </c>
      <c r="U1459" s="20">
        <v>0</v>
      </c>
      <c r="V1459" s="20">
        <v>0</v>
      </c>
      <c r="W1459" s="20">
        <v>0</v>
      </c>
      <c r="X1459" s="21">
        <v>5000</v>
      </c>
      <c r="Y1459" s="20" t="s">
        <v>3243</v>
      </c>
      <c r="Z1459" s="22">
        <v>723.5</v>
      </c>
      <c r="AA1459" s="23">
        <f>+X1459-Z1459</f>
        <v>4276.5</v>
      </c>
    </row>
    <row r="1460" spans="1:27" s="17" customFormat="1" ht="60" customHeight="1">
      <c r="A1460" s="18">
        <v>40649</v>
      </c>
      <c r="B1460" s="19" t="s">
        <v>3158</v>
      </c>
      <c r="C1460" s="19" t="s">
        <v>174</v>
      </c>
      <c r="D1460" s="19" t="s">
        <v>3159</v>
      </c>
      <c r="E1460" s="19" t="s">
        <v>3160</v>
      </c>
      <c r="F1460" s="19" t="s">
        <v>3154</v>
      </c>
      <c r="G1460" s="19" t="s">
        <v>37</v>
      </c>
      <c r="H1460" s="20">
        <f t="shared" si="22"/>
        <v>200</v>
      </c>
      <c r="I1460" s="20">
        <v>0</v>
      </c>
      <c r="J1460" s="20">
        <v>0</v>
      </c>
      <c r="K1460" s="20">
        <v>0</v>
      </c>
      <c r="L1460" s="20">
        <v>0</v>
      </c>
      <c r="M1460" s="20">
        <v>0</v>
      </c>
      <c r="N1460" s="20">
        <v>0</v>
      </c>
      <c r="O1460" s="20">
        <v>0</v>
      </c>
      <c r="P1460" s="20">
        <v>0</v>
      </c>
      <c r="Q1460" s="20">
        <v>0</v>
      </c>
      <c r="R1460" s="20">
        <v>0</v>
      </c>
      <c r="S1460" s="20">
        <v>3000</v>
      </c>
      <c r="T1460" s="20">
        <v>0</v>
      </c>
      <c r="U1460" s="20">
        <v>0</v>
      </c>
      <c r="V1460" s="20">
        <v>0</v>
      </c>
      <c r="W1460" s="20">
        <v>0</v>
      </c>
      <c r="X1460" s="21">
        <v>3000</v>
      </c>
      <c r="Y1460" s="20" t="s">
        <v>3243</v>
      </c>
      <c r="Z1460" s="22">
        <v>697</v>
      </c>
      <c r="AA1460" s="23">
        <f>+X1460-Z1460</f>
        <v>2303</v>
      </c>
    </row>
    <row r="1461" spans="1:27" s="17" customFormat="1" ht="60" customHeight="1">
      <c r="A1461" s="18">
        <v>41640</v>
      </c>
      <c r="B1461" s="19" t="s">
        <v>3161</v>
      </c>
      <c r="C1461" s="19" t="s">
        <v>3162</v>
      </c>
      <c r="D1461" s="19" t="s">
        <v>3163</v>
      </c>
      <c r="E1461" s="19" t="s">
        <v>3164</v>
      </c>
      <c r="F1461" s="19" t="s">
        <v>3154</v>
      </c>
      <c r="G1461" s="19" t="s">
        <v>670</v>
      </c>
      <c r="H1461" s="20">
        <f t="shared" si="22"/>
        <v>233.33333333333334</v>
      </c>
      <c r="I1461" s="20">
        <v>0</v>
      </c>
      <c r="J1461" s="20">
        <v>0</v>
      </c>
      <c r="K1461" s="20">
        <v>0</v>
      </c>
      <c r="L1461" s="20">
        <v>0</v>
      </c>
      <c r="M1461" s="20">
        <v>0</v>
      </c>
      <c r="N1461" s="20">
        <v>0</v>
      </c>
      <c r="O1461" s="20">
        <v>0</v>
      </c>
      <c r="P1461" s="20">
        <v>0</v>
      </c>
      <c r="Q1461" s="20">
        <v>0</v>
      </c>
      <c r="R1461" s="20">
        <v>0</v>
      </c>
      <c r="S1461" s="20">
        <v>3500</v>
      </c>
      <c r="T1461" s="20">
        <v>0</v>
      </c>
      <c r="U1461" s="20">
        <v>0</v>
      </c>
      <c r="V1461" s="20">
        <v>0</v>
      </c>
      <c r="W1461" s="20">
        <v>0</v>
      </c>
      <c r="X1461" s="21">
        <v>3500</v>
      </c>
      <c r="Y1461" s="20" t="s">
        <v>3243</v>
      </c>
      <c r="Z1461" s="22">
        <v>291.5</v>
      </c>
      <c r="AA1461" s="23">
        <f>+X1461-Z1461</f>
        <v>3208.5</v>
      </c>
    </row>
    <row r="1462" spans="1:27" s="17" customFormat="1" ht="60" customHeight="1">
      <c r="A1462" s="18">
        <v>41640</v>
      </c>
      <c r="B1462" s="19" t="s">
        <v>3165</v>
      </c>
      <c r="C1462" s="19" t="s">
        <v>213</v>
      </c>
      <c r="D1462" s="19" t="s">
        <v>65</v>
      </c>
      <c r="E1462" s="19" t="s">
        <v>158</v>
      </c>
      <c r="F1462" s="19" t="s">
        <v>3154</v>
      </c>
      <c r="G1462" s="19" t="s">
        <v>55</v>
      </c>
      <c r="H1462" s="20">
        <f t="shared" si="22"/>
        <v>400</v>
      </c>
      <c r="I1462" s="20">
        <v>0</v>
      </c>
      <c r="J1462" s="20">
        <v>0</v>
      </c>
      <c r="K1462" s="20">
        <v>0</v>
      </c>
      <c r="L1462" s="20">
        <v>0</v>
      </c>
      <c r="M1462" s="20">
        <v>0</v>
      </c>
      <c r="N1462" s="20">
        <v>0</v>
      </c>
      <c r="O1462" s="20">
        <v>0</v>
      </c>
      <c r="P1462" s="20">
        <v>0</v>
      </c>
      <c r="Q1462" s="20">
        <v>0</v>
      </c>
      <c r="R1462" s="20">
        <v>0</v>
      </c>
      <c r="S1462" s="20">
        <v>6000</v>
      </c>
      <c r="T1462" s="20">
        <v>0</v>
      </c>
      <c r="U1462" s="20">
        <v>0</v>
      </c>
      <c r="V1462" s="20">
        <v>0</v>
      </c>
      <c r="W1462" s="20">
        <v>0</v>
      </c>
      <c r="X1462" s="21">
        <v>6000</v>
      </c>
      <c r="Y1462" s="20" t="s">
        <v>3243</v>
      </c>
      <c r="Z1462" s="22">
        <v>974</v>
      </c>
      <c r="AA1462" s="23">
        <f>+X1462-Z1462</f>
        <v>5026</v>
      </c>
    </row>
    <row r="1463" spans="1:27" s="17" customFormat="1" ht="60" customHeight="1">
      <c r="A1463" s="18">
        <v>41655</v>
      </c>
      <c r="B1463" s="19" t="s">
        <v>3166</v>
      </c>
      <c r="C1463" s="19" t="s">
        <v>220</v>
      </c>
      <c r="D1463" s="19" t="s">
        <v>3167</v>
      </c>
      <c r="E1463" s="19" t="s">
        <v>267</v>
      </c>
      <c r="F1463" s="19" t="s">
        <v>3154</v>
      </c>
      <c r="G1463" s="19" t="s">
        <v>42</v>
      </c>
      <c r="H1463" s="20">
        <f t="shared" si="22"/>
        <v>216.66666666666666</v>
      </c>
      <c r="I1463" s="20">
        <v>0</v>
      </c>
      <c r="J1463" s="20">
        <v>0</v>
      </c>
      <c r="K1463" s="20">
        <v>0</v>
      </c>
      <c r="L1463" s="20">
        <v>0</v>
      </c>
      <c r="M1463" s="20">
        <v>0</v>
      </c>
      <c r="N1463" s="20">
        <v>0</v>
      </c>
      <c r="O1463" s="20">
        <v>0</v>
      </c>
      <c r="P1463" s="20">
        <v>0</v>
      </c>
      <c r="Q1463" s="20">
        <v>0</v>
      </c>
      <c r="R1463" s="20">
        <v>0</v>
      </c>
      <c r="S1463" s="20">
        <v>3250</v>
      </c>
      <c r="T1463" s="20">
        <v>0</v>
      </c>
      <c r="U1463" s="20">
        <v>0</v>
      </c>
      <c r="V1463" s="20">
        <v>0</v>
      </c>
      <c r="W1463" s="20">
        <v>0</v>
      </c>
      <c r="X1463" s="21">
        <v>3250</v>
      </c>
      <c r="Y1463" s="20" t="s">
        <v>3243</v>
      </c>
      <c r="Z1463" s="22">
        <v>254</v>
      </c>
      <c r="AA1463" s="23">
        <f>+X1463-Z1463</f>
        <v>2996</v>
      </c>
    </row>
    <row r="1464" spans="1:27" s="17" customFormat="1" ht="60" customHeight="1">
      <c r="A1464" s="18">
        <v>41703</v>
      </c>
      <c r="B1464" s="19" t="s">
        <v>3168</v>
      </c>
      <c r="C1464" s="19" t="s">
        <v>448</v>
      </c>
      <c r="D1464" s="19" t="s">
        <v>290</v>
      </c>
      <c r="E1464" s="19" t="s">
        <v>249</v>
      </c>
      <c r="F1464" s="19" t="s">
        <v>3154</v>
      </c>
      <c r="G1464" s="19" t="s">
        <v>42</v>
      </c>
      <c r="H1464" s="20">
        <f t="shared" si="22"/>
        <v>233.33333333333334</v>
      </c>
      <c r="I1464" s="20">
        <v>0</v>
      </c>
      <c r="J1464" s="20">
        <v>0</v>
      </c>
      <c r="K1464" s="20">
        <v>0</v>
      </c>
      <c r="L1464" s="20">
        <v>0</v>
      </c>
      <c r="M1464" s="20">
        <v>0</v>
      </c>
      <c r="N1464" s="20">
        <v>0</v>
      </c>
      <c r="O1464" s="20">
        <v>0</v>
      </c>
      <c r="P1464" s="20">
        <v>0</v>
      </c>
      <c r="Q1464" s="20">
        <v>0</v>
      </c>
      <c r="R1464" s="20">
        <v>0</v>
      </c>
      <c r="S1464" s="20">
        <v>3500</v>
      </c>
      <c r="T1464" s="20">
        <v>0</v>
      </c>
      <c r="U1464" s="20">
        <v>0</v>
      </c>
      <c r="V1464" s="20">
        <v>0</v>
      </c>
      <c r="W1464" s="20">
        <v>0</v>
      </c>
      <c r="X1464" s="21">
        <v>3500</v>
      </c>
      <c r="Y1464" s="20" t="s">
        <v>3243</v>
      </c>
      <c r="Z1464" s="22">
        <v>291.5</v>
      </c>
      <c r="AA1464" s="23">
        <f>+X1464-Z1464</f>
        <v>3208.5</v>
      </c>
    </row>
    <row r="1465" spans="1:27" s="17" customFormat="1" ht="60" customHeight="1">
      <c r="A1465" s="18">
        <v>41791</v>
      </c>
      <c r="B1465" s="19" t="s">
        <v>3169</v>
      </c>
      <c r="C1465" s="19" t="s">
        <v>1001</v>
      </c>
      <c r="D1465" s="19" t="s">
        <v>196</v>
      </c>
      <c r="E1465" s="19" t="s">
        <v>3170</v>
      </c>
      <c r="F1465" s="19" t="s">
        <v>3154</v>
      </c>
      <c r="G1465" s="19" t="s">
        <v>42</v>
      </c>
      <c r="H1465" s="20">
        <f t="shared" si="22"/>
        <v>266.66666666666669</v>
      </c>
      <c r="I1465" s="20">
        <v>0</v>
      </c>
      <c r="J1465" s="20">
        <v>0</v>
      </c>
      <c r="K1465" s="20">
        <v>0</v>
      </c>
      <c r="L1465" s="20">
        <v>0</v>
      </c>
      <c r="M1465" s="20">
        <v>0</v>
      </c>
      <c r="N1465" s="20">
        <v>0</v>
      </c>
      <c r="O1465" s="20">
        <v>0</v>
      </c>
      <c r="P1465" s="20">
        <v>0</v>
      </c>
      <c r="Q1465" s="20">
        <v>0</v>
      </c>
      <c r="R1465" s="20">
        <v>0</v>
      </c>
      <c r="S1465" s="20">
        <v>4000</v>
      </c>
      <c r="T1465" s="20">
        <v>0</v>
      </c>
      <c r="U1465" s="20">
        <v>0</v>
      </c>
      <c r="V1465" s="20">
        <v>0</v>
      </c>
      <c r="W1465" s="20">
        <v>0</v>
      </c>
      <c r="X1465" s="21">
        <v>4000</v>
      </c>
      <c r="Y1465" s="20" t="s">
        <v>3243</v>
      </c>
      <c r="Z1465" s="22">
        <v>509</v>
      </c>
      <c r="AA1465" s="23">
        <f>+X1465-Z1465</f>
        <v>3491</v>
      </c>
    </row>
    <row r="1466" spans="1:27" s="17" customFormat="1" ht="60" customHeight="1">
      <c r="A1466" s="18">
        <v>41852</v>
      </c>
      <c r="B1466" s="19" t="s">
        <v>3171</v>
      </c>
      <c r="C1466" s="19" t="s">
        <v>3172</v>
      </c>
      <c r="D1466" s="19" t="s">
        <v>240</v>
      </c>
      <c r="E1466" s="19" t="s">
        <v>1835</v>
      </c>
      <c r="F1466" s="19" t="s">
        <v>3154</v>
      </c>
      <c r="G1466" s="19" t="s">
        <v>856</v>
      </c>
      <c r="H1466" s="20">
        <f t="shared" si="22"/>
        <v>333.33333333333331</v>
      </c>
      <c r="I1466" s="20">
        <v>0</v>
      </c>
      <c r="J1466" s="20">
        <v>0</v>
      </c>
      <c r="K1466" s="20">
        <v>0</v>
      </c>
      <c r="L1466" s="20">
        <v>0</v>
      </c>
      <c r="M1466" s="20">
        <v>0</v>
      </c>
      <c r="N1466" s="20">
        <v>0</v>
      </c>
      <c r="O1466" s="20">
        <v>0</v>
      </c>
      <c r="P1466" s="20">
        <v>0</v>
      </c>
      <c r="Q1466" s="20">
        <v>0</v>
      </c>
      <c r="R1466" s="20">
        <v>0</v>
      </c>
      <c r="S1466" s="20">
        <v>5000</v>
      </c>
      <c r="T1466" s="20">
        <v>0</v>
      </c>
      <c r="U1466" s="20">
        <v>0</v>
      </c>
      <c r="V1466" s="20">
        <v>0</v>
      </c>
      <c r="W1466" s="20">
        <v>0</v>
      </c>
      <c r="X1466" s="21">
        <v>5000</v>
      </c>
      <c r="Y1466" s="20" t="s">
        <v>3243</v>
      </c>
      <c r="Z1466" s="22">
        <v>723.5</v>
      </c>
      <c r="AA1466" s="23">
        <f>+X1466-Z1466</f>
        <v>4276.5</v>
      </c>
    </row>
    <row r="1467" spans="1:27" s="17" customFormat="1" ht="60" customHeight="1">
      <c r="A1467" s="18">
        <v>35489</v>
      </c>
      <c r="B1467" s="19" t="s">
        <v>3173</v>
      </c>
      <c r="C1467" s="19" t="s">
        <v>3174</v>
      </c>
      <c r="D1467" s="19" t="s">
        <v>65</v>
      </c>
      <c r="E1467" s="19" t="s">
        <v>1329</v>
      </c>
      <c r="F1467" s="19" t="s">
        <v>1518</v>
      </c>
      <c r="G1467" s="19" t="s">
        <v>1518</v>
      </c>
      <c r="H1467" s="20">
        <f t="shared" si="22"/>
        <v>400</v>
      </c>
      <c r="I1467" s="20">
        <v>0</v>
      </c>
      <c r="J1467" s="20">
        <v>0</v>
      </c>
      <c r="K1467" s="20">
        <v>0</v>
      </c>
      <c r="L1467" s="20">
        <v>0</v>
      </c>
      <c r="M1467" s="20">
        <v>0</v>
      </c>
      <c r="N1467" s="20">
        <v>0</v>
      </c>
      <c r="O1467" s="20">
        <v>0</v>
      </c>
      <c r="P1467" s="20">
        <v>0</v>
      </c>
      <c r="Q1467" s="20">
        <v>0</v>
      </c>
      <c r="R1467" s="20">
        <v>0</v>
      </c>
      <c r="S1467" s="20">
        <v>6000</v>
      </c>
      <c r="T1467" s="20">
        <v>0</v>
      </c>
      <c r="U1467" s="20">
        <v>0</v>
      </c>
      <c r="V1467" s="20">
        <v>0</v>
      </c>
      <c r="W1467" s="20">
        <v>0</v>
      </c>
      <c r="X1467" s="21">
        <v>6000</v>
      </c>
      <c r="Y1467" s="20" t="s">
        <v>3243</v>
      </c>
      <c r="Z1467" s="22">
        <v>2624</v>
      </c>
      <c r="AA1467" s="23">
        <f>+X1467-Z1467</f>
        <v>3376</v>
      </c>
    </row>
    <row r="1468" spans="1:27" s="17" customFormat="1" ht="60" customHeight="1">
      <c r="A1468" s="18">
        <v>34851</v>
      </c>
      <c r="B1468" s="19" t="s">
        <v>3175</v>
      </c>
      <c r="C1468" s="19" t="s">
        <v>196</v>
      </c>
      <c r="D1468" s="19" t="s">
        <v>96</v>
      </c>
      <c r="E1468" s="19" t="s">
        <v>3176</v>
      </c>
      <c r="F1468" s="19" t="s">
        <v>1518</v>
      </c>
      <c r="G1468" s="19" t="s">
        <v>1551</v>
      </c>
      <c r="H1468" s="20">
        <f t="shared" si="22"/>
        <v>400</v>
      </c>
      <c r="I1468" s="20">
        <v>0</v>
      </c>
      <c r="J1468" s="20">
        <v>0</v>
      </c>
      <c r="K1468" s="20">
        <v>0</v>
      </c>
      <c r="L1468" s="20">
        <v>0</v>
      </c>
      <c r="M1468" s="20">
        <v>0</v>
      </c>
      <c r="N1468" s="20">
        <v>0</v>
      </c>
      <c r="O1468" s="20">
        <v>0</v>
      </c>
      <c r="P1468" s="20">
        <v>0</v>
      </c>
      <c r="Q1468" s="20">
        <v>0</v>
      </c>
      <c r="R1468" s="20">
        <v>0</v>
      </c>
      <c r="S1468" s="20">
        <v>6000</v>
      </c>
      <c r="T1468" s="20">
        <v>0</v>
      </c>
      <c r="U1468" s="20">
        <v>0</v>
      </c>
      <c r="V1468" s="20">
        <v>0</v>
      </c>
      <c r="W1468" s="20">
        <v>0</v>
      </c>
      <c r="X1468" s="21">
        <v>6000</v>
      </c>
      <c r="Y1468" s="20" t="s">
        <v>3243</v>
      </c>
      <c r="Z1468" s="22">
        <v>974</v>
      </c>
      <c r="AA1468" s="23">
        <f>+X1468-Z1468</f>
        <v>5026</v>
      </c>
    </row>
    <row r="1469" spans="1:27" s="17" customFormat="1" ht="60" customHeight="1">
      <c r="A1469" s="18">
        <v>36594</v>
      </c>
      <c r="B1469" s="19" t="s">
        <v>3177</v>
      </c>
      <c r="C1469" s="19" t="s">
        <v>3178</v>
      </c>
      <c r="D1469" s="19" t="s">
        <v>733</v>
      </c>
      <c r="E1469" s="19" t="s">
        <v>181</v>
      </c>
      <c r="F1469" s="19" t="s">
        <v>1518</v>
      </c>
      <c r="G1469" s="19" t="s">
        <v>1518</v>
      </c>
      <c r="H1469" s="20">
        <f t="shared" si="22"/>
        <v>400</v>
      </c>
      <c r="I1469" s="20">
        <v>0</v>
      </c>
      <c r="J1469" s="20">
        <v>0</v>
      </c>
      <c r="K1469" s="20">
        <v>0</v>
      </c>
      <c r="L1469" s="20">
        <v>0</v>
      </c>
      <c r="M1469" s="20">
        <v>0</v>
      </c>
      <c r="N1469" s="20">
        <v>0</v>
      </c>
      <c r="O1469" s="20">
        <v>0</v>
      </c>
      <c r="P1469" s="20">
        <v>0</v>
      </c>
      <c r="Q1469" s="20">
        <v>0</v>
      </c>
      <c r="R1469" s="20">
        <v>0</v>
      </c>
      <c r="S1469" s="20">
        <v>6000</v>
      </c>
      <c r="T1469" s="20">
        <v>0</v>
      </c>
      <c r="U1469" s="20">
        <v>0</v>
      </c>
      <c r="V1469" s="20">
        <v>0</v>
      </c>
      <c r="W1469" s="20">
        <v>0</v>
      </c>
      <c r="X1469" s="21">
        <v>6000</v>
      </c>
      <c r="Y1469" s="20" t="s">
        <v>3243</v>
      </c>
      <c r="Z1469" s="22">
        <v>974</v>
      </c>
      <c r="AA1469" s="23">
        <f>+X1469-Z1469</f>
        <v>5026</v>
      </c>
    </row>
    <row r="1470" spans="1:27" s="17" customFormat="1" ht="60" customHeight="1">
      <c r="A1470" s="18">
        <v>34430</v>
      </c>
      <c r="B1470" s="19" t="s">
        <v>3179</v>
      </c>
      <c r="C1470" s="19" t="s">
        <v>75</v>
      </c>
      <c r="D1470" s="19" t="s">
        <v>3180</v>
      </c>
      <c r="E1470" s="19" t="s">
        <v>3181</v>
      </c>
      <c r="F1470" s="19" t="s">
        <v>1518</v>
      </c>
      <c r="G1470" s="19" t="s">
        <v>1518</v>
      </c>
      <c r="H1470" s="20">
        <f t="shared" si="22"/>
        <v>400</v>
      </c>
      <c r="I1470" s="20">
        <v>0</v>
      </c>
      <c r="J1470" s="20">
        <v>0</v>
      </c>
      <c r="K1470" s="20">
        <v>0</v>
      </c>
      <c r="L1470" s="20">
        <v>0</v>
      </c>
      <c r="M1470" s="20">
        <v>0</v>
      </c>
      <c r="N1470" s="20">
        <v>0</v>
      </c>
      <c r="O1470" s="20">
        <v>0</v>
      </c>
      <c r="P1470" s="20">
        <v>0</v>
      </c>
      <c r="Q1470" s="20">
        <v>0</v>
      </c>
      <c r="R1470" s="20">
        <v>0</v>
      </c>
      <c r="S1470" s="20">
        <v>6000</v>
      </c>
      <c r="T1470" s="20">
        <v>0</v>
      </c>
      <c r="U1470" s="20">
        <v>0</v>
      </c>
      <c r="V1470" s="20">
        <v>0</v>
      </c>
      <c r="W1470" s="20">
        <v>0</v>
      </c>
      <c r="X1470" s="21">
        <v>6000</v>
      </c>
      <c r="Y1470" s="20" t="s">
        <v>3243</v>
      </c>
      <c r="Z1470" s="22">
        <v>1874</v>
      </c>
      <c r="AA1470" s="23">
        <f>+X1470-Z1470</f>
        <v>4126</v>
      </c>
    </row>
    <row r="1471" spans="1:27" s="17" customFormat="1" ht="60" customHeight="1">
      <c r="A1471" s="18">
        <v>34766</v>
      </c>
      <c r="B1471" s="19" t="s">
        <v>3182</v>
      </c>
      <c r="C1471" s="19" t="s">
        <v>180</v>
      </c>
      <c r="D1471" s="19" t="s">
        <v>216</v>
      </c>
      <c r="E1471" s="19" t="s">
        <v>3183</v>
      </c>
      <c r="F1471" s="19" t="s">
        <v>1518</v>
      </c>
      <c r="G1471" s="19" t="s">
        <v>1518</v>
      </c>
      <c r="H1471" s="20">
        <f t="shared" si="22"/>
        <v>400</v>
      </c>
      <c r="I1471" s="20">
        <v>0</v>
      </c>
      <c r="J1471" s="20">
        <v>0</v>
      </c>
      <c r="K1471" s="20">
        <v>0</v>
      </c>
      <c r="L1471" s="20">
        <v>0</v>
      </c>
      <c r="M1471" s="20">
        <v>0</v>
      </c>
      <c r="N1471" s="20">
        <v>0</v>
      </c>
      <c r="O1471" s="20">
        <v>0</v>
      </c>
      <c r="P1471" s="20">
        <v>0</v>
      </c>
      <c r="Q1471" s="20">
        <v>0</v>
      </c>
      <c r="R1471" s="20">
        <v>0</v>
      </c>
      <c r="S1471" s="20">
        <v>6000</v>
      </c>
      <c r="T1471" s="20">
        <v>0</v>
      </c>
      <c r="U1471" s="20">
        <v>0</v>
      </c>
      <c r="V1471" s="20">
        <v>0</v>
      </c>
      <c r="W1471" s="20">
        <v>0</v>
      </c>
      <c r="X1471" s="21">
        <v>6000</v>
      </c>
      <c r="Y1471" s="20" t="s">
        <v>3243</v>
      </c>
      <c r="Z1471" s="22">
        <v>974</v>
      </c>
      <c r="AA1471" s="23">
        <f>+X1471-Z1471</f>
        <v>5026</v>
      </c>
    </row>
    <row r="1472" spans="1:27" s="17" customFormat="1" ht="60" customHeight="1">
      <c r="A1472" s="18">
        <v>36630</v>
      </c>
      <c r="B1472" s="19" t="s">
        <v>3184</v>
      </c>
      <c r="C1472" s="19" t="s">
        <v>317</v>
      </c>
      <c r="D1472" s="19" t="s">
        <v>328</v>
      </c>
      <c r="E1472" s="19" t="s">
        <v>3185</v>
      </c>
      <c r="F1472" s="19" t="s">
        <v>1518</v>
      </c>
      <c r="G1472" s="19" t="s">
        <v>1518</v>
      </c>
      <c r="H1472" s="20">
        <f t="shared" si="22"/>
        <v>400</v>
      </c>
      <c r="I1472" s="20">
        <v>0</v>
      </c>
      <c r="J1472" s="20">
        <v>0</v>
      </c>
      <c r="K1472" s="20">
        <v>0</v>
      </c>
      <c r="L1472" s="20">
        <v>0</v>
      </c>
      <c r="M1472" s="20">
        <v>0</v>
      </c>
      <c r="N1472" s="20">
        <v>0</v>
      </c>
      <c r="O1472" s="20">
        <v>0</v>
      </c>
      <c r="P1472" s="20">
        <v>0</v>
      </c>
      <c r="Q1472" s="20">
        <v>0</v>
      </c>
      <c r="R1472" s="20">
        <v>0</v>
      </c>
      <c r="S1472" s="20">
        <v>6000</v>
      </c>
      <c r="T1472" s="20">
        <v>0</v>
      </c>
      <c r="U1472" s="20">
        <v>0</v>
      </c>
      <c r="V1472" s="20">
        <v>0</v>
      </c>
      <c r="W1472" s="20">
        <v>0</v>
      </c>
      <c r="X1472" s="21">
        <v>6000</v>
      </c>
      <c r="Y1472" s="20" t="s">
        <v>3243</v>
      </c>
      <c r="Z1472" s="22">
        <v>1273</v>
      </c>
      <c r="AA1472" s="23">
        <f>+X1472-Z1472</f>
        <v>4727</v>
      </c>
    </row>
    <row r="1473" spans="1:27" s="17" customFormat="1" ht="60" customHeight="1">
      <c r="A1473" s="18">
        <v>36937</v>
      </c>
      <c r="B1473" s="19" t="s">
        <v>3186</v>
      </c>
      <c r="C1473" s="19" t="s">
        <v>641</v>
      </c>
      <c r="D1473" s="19" t="s">
        <v>931</v>
      </c>
      <c r="E1473" s="19" t="s">
        <v>3187</v>
      </c>
      <c r="F1473" s="19" t="s">
        <v>1518</v>
      </c>
      <c r="G1473" s="19" t="s">
        <v>1518</v>
      </c>
      <c r="H1473" s="20">
        <f t="shared" si="22"/>
        <v>400</v>
      </c>
      <c r="I1473" s="20">
        <v>0</v>
      </c>
      <c r="J1473" s="20">
        <v>0</v>
      </c>
      <c r="K1473" s="20">
        <v>0</v>
      </c>
      <c r="L1473" s="20">
        <v>0</v>
      </c>
      <c r="M1473" s="20">
        <v>0</v>
      </c>
      <c r="N1473" s="20">
        <v>0</v>
      </c>
      <c r="O1473" s="20">
        <v>0</v>
      </c>
      <c r="P1473" s="20">
        <v>0</v>
      </c>
      <c r="Q1473" s="20">
        <v>0</v>
      </c>
      <c r="R1473" s="20">
        <v>0</v>
      </c>
      <c r="S1473" s="20">
        <v>6000</v>
      </c>
      <c r="T1473" s="20">
        <v>0</v>
      </c>
      <c r="U1473" s="20">
        <v>0</v>
      </c>
      <c r="V1473" s="20">
        <v>0</v>
      </c>
      <c r="W1473" s="20">
        <v>0</v>
      </c>
      <c r="X1473" s="21">
        <v>6000</v>
      </c>
      <c r="Y1473" s="20" t="s">
        <v>3243</v>
      </c>
      <c r="Z1473" s="22">
        <v>974</v>
      </c>
      <c r="AA1473" s="23">
        <f>+X1473-Z1473</f>
        <v>5026</v>
      </c>
    </row>
    <row r="1474" spans="1:27" s="17" customFormat="1" ht="60" customHeight="1">
      <c r="A1474" s="18">
        <v>37844</v>
      </c>
      <c r="B1474" s="19" t="s">
        <v>3188</v>
      </c>
      <c r="C1474" s="19" t="s">
        <v>660</v>
      </c>
      <c r="D1474" s="19" t="s">
        <v>96</v>
      </c>
      <c r="E1474" s="19" t="s">
        <v>2934</v>
      </c>
      <c r="F1474" s="19" t="s">
        <v>1518</v>
      </c>
      <c r="G1474" s="19" t="s">
        <v>1518</v>
      </c>
      <c r="H1474" s="20">
        <f t="shared" si="22"/>
        <v>400</v>
      </c>
      <c r="I1474" s="20">
        <v>0</v>
      </c>
      <c r="J1474" s="20">
        <v>0</v>
      </c>
      <c r="K1474" s="20">
        <v>0</v>
      </c>
      <c r="L1474" s="20">
        <v>0</v>
      </c>
      <c r="M1474" s="20">
        <v>0</v>
      </c>
      <c r="N1474" s="20">
        <v>0</v>
      </c>
      <c r="O1474" s="20">
        <v>0</v>
      </c>
      <c r="P1474" s="20">
        <v>0</v>
      </c>
      <c r="Q1474" s="20">
        <v>0</v>
      </c>
      <c r="R1474" s="20">
        <v>0</v>
      </c>
      <c r="S1474" s="20">
        <v>6000</v>
      </c>
      <c r="T1474" s="20">
        <v>0</v>
      </c>
      <c r="U1474" s="20">
        <v>0</v>
      </c>
      <c r="V1474" s="20">
        <v>0</v>
      </c>
      <c r="W1474" s="20">
        <v>0</v>
      </c>
      <c r="X1474" s="21">
        <v>6000</v>
      </c>
      <c r="Y1474" s="20" t="s">
        <v>3243</v>
      </c>
      <c r="Z1474" s="22">
        <v>974</v>
      </c>
      <c r="AA1474" s="23">
        <f>+X1474-Z1474</f>
        <v>5026</v>
      </c>
    </row>
    <row r="1475" spans="1:27" s="17" customFormat="1" ht="60" customHeight="1">
      <c r="A1475" s="18">
        <v>39463</v>
      </c>
      <c r="B1475" s="19" t="s">
        <v>3189</v>
      </c>
      <c r="C1475" s="19" t="s">
        <v>75</v>
      </c>
      <c r="D1475" s="19" t="s">
        <v>3190</v>
      </c>
      <c r="E1475" s="19" t="s">
        <v>1608</v>
      </c>
      <c r="F1475" s="19" t="s">
        <v>1518</v>
      </c>
      <c r="G1475" s="19" t="s">
        <v>1518</v>
      </c>
      <c r="H1475" s="20">
        <f t="shared" si="22"/>
        <v>400</v>
      </c>
      <c r="I1475" s="20">
        <v>0</v>
      </c>
      <c r="J1475" s="20">
        <v>0</v>
      </c>
      <c r="K1475" s="20">
        <v>0</v>
      </c>
      <c r="L1475" s="20">
        <v>0</v>
      </c>
      <c r="M1475" s="20">
        <v>0</v>
      </c>
      <c r="N1475" s="20">
        <v>0</v>
      </c>
      <c r="O1475" s="20">
        <v>0</v>
      </c>
      <c r="P1475" s="20">
        <v>0</v>
      </c>
      <c r="Q1475" s="20">
        <v>0</v>
      </c>
      <c r="R1475" s="20">
        <v>0</v>
      </c>
      <c r="S1475" s="20">
        <v>6000</v>
      </c>
      <c r="T1475" s="20">
        <v>0</v>
      </c>
      <c r="U1475" s="20">
        <v>0</v>
      </c>
      <c r="V1475" s="20">
        <v>0</v>
      </c>
      <c r="W1475" s="20">
        <v>0</v>
      </c>
      <c r="X1475" s="21">
        <v>6000</v>
      </c>
      <c r="Y1475" s="20" t="s">
        <v>3243</v>
      </c>
      <c r="Z1475" s="22">
        <v>974</v>
      </c>
      <c r="AA1475" s="23">
        <f>+X1475-Z1475</f>
        <v>5026</v>
      </c>
    </row>
    <row r="1476" spans="1:27" s="17" customFormat="1" ht="60" customHeight="1">
      <c r="A1476" s="18">
        <v>39463</v>
      </c>
      <c r="B1476" s="19" t="s">
        <v>3191</v>
      </c>
      <c r="C1476" s="19" t="s">
        <v>730</v>
      </c>
      <c r="D1476" s="19" t="s">
        <v>116</v>
      </c>
      <c r="E1476" s="19" t="s">
        <v>3192</v>
      </c>
      <c r="F1476" s="19" t="s">
        <v>1518</v>
      </c>
      <c r="G1476" s="19" t="s">
        <v>1518</v>
      </c>
      <c r="H1476" s="20">
        <f t="shared" si="22"/>
        <v>400</v>
      </c>
      <c r="I1476" s="20">
        <v>0</v>
      </c>
      <c r="J1476" s="20">
        <v>0</v>
      </c>
      <c r="K1476" s="20">
        <v>0</v>
      </c>
      <c r="L1476" s="20">
        <v>0</v>
      </c>
      <c r="M1476" s="20">
        <v>0</v>
      </c>
      <c r="N1476" s="20">
        <v>0</v>
      </c>
      <c r="O1476" s="20">
        <v>0</v>
      </c>
      <c r="P1476" s="20">
        <v>0</v>
      </c>
      <c r="Q1476" s="20">
        <v>0</v>
      </c>
      <c r="R1476" s="20">
        <v>0</v>
      </c>
      <c r="S1476" s="20">
        <v>6000</v>
      </c>
      <c r="T1476" s="20">
        <v>0</v>
      </c>
      <c r="U1476" s="20">
        <v>0</v>
      </c>
      <c r="V1476" s="20">
        <v>0</v>
      </c>
      <c r="W1476" s="20">
        <v>0</v>
      </c>
      <c r="X1476" s="21">
        <v>6000</v>
      </c>
      <c r="Y1476" s="20" t="s">
        <v>3243</v>
      </c>
      <c r="Z1476" s="22">
        <v>974</v>
      </c>
      <c r="AA1476" s="23">
        <f>+X1476-Z1476</f>
        <v>5026</v>
      </c>
    </row>
    <row r="1477" spans="1:27" s="17" customFormat="1" ht="60" customHeight="1">
      <c r="A1477" s="18">
        <v>40848</v>
      </c>
      <c r="B1477" s="19" t="s">
        <v>3193</v>
      </c>
      <c r="C1477" s="19" t="s">
        <v>722</v>
      </c>
      <c r="D1477" s="19" t="s">
        <v>2726</v>
      </c>
      <c r="E1477" s="19" t="s">
        <v>3194</v>
      </c>
      <c r="F1477" s="19" t="s">
        <v>1518</v>
      </c>
      <c r="G1477" s="19" t="s">
        <v>1518</v>
      </c>
      <c r="H1477" s="20">
        <f t="shared" si="22"/>
        <v>400</v>
      </c>
      <c r="I1477" s="20">
        <v>0</v>
      </c>
      <c r="J1477" s="20">
        <v>0</v>
      </c>
      <c r="K1477" s="20">
        <v>0</v>
      </c>
      <c r="L1477" s="20">
        <v>0</v>
      </c>
      <c r="M1477" s="20">
        <v>0</v>
      </c>
      <c r="N1477" s="20">
        <v>0</v>
      </c>
      <c r="O1477" s="20">
        <v>0</v>
      </c>
      <c r="P1477" s="20">
        <v>0</v>
      </c>
      <c r="Q1477" s="20">
        <v>0</v>
      </c>
      <c r="R1477" s="20">
        <v>0</v>
      </c>
      <c r="S1477" s="20">
        <v>6000</v>
      </c>
      <c r="T1477" s="20">
        <v>0</v>
      </c>
      <c r="U1477" s="20">
        <v>0</v>
      </c>
      <c r="V1477" s="20">
        <v>0</v>
      </c>
      <c r="W1477" s="20">
        <v>0</v>
      </c>
      <c r="X1477" s="21">
        <v>6000</v>
      </c>
      <c r="Y1477" s="20" t="s">
        <v>3243</v>
      </c>
      <c r="Z1477" s="22">
        <v>974</v>
      </c>
      <c r="AA1477" s="23">
        <f>+X1477-Z1477</f>
        <v>5026</v>
      </c>
    </row>
    <row r="1478" spans="1:27" s="17" customFormat="1" ht="60" customHeight="1">
      <c r="A1478" s="18">
        <v>36063</v>
      </c>
      <c r="B1478" s="19" t="s">
        <v>3195</v>
      </c>
      <c r="C1478" s="19" t="s">
        <v>3196</v>
      </c>
      <c r="D1478" s="19" t="s">
        <v>3197</v>
      </c>
      <c r="E1478" s="19" t="s">
        <v>519</v>
      </c>
      <c r="F1478" s="19" t="s">
        <v>3198</v>
      </c>
      <c r="G1478" s="19" t="s">
        <v>3199</v>
      </c>
      <c r="H1478" s="20">
        <f t="shared" si="22"/>
        <v>200</v>
      </c>
      <c r="I1478" s="20">
        <v>0</v>
      </c>
      <c r="J1478" s="20">
        <v>0</v>
      </c>
      <c r="K1478" s="20">
        <v>0</v>
      </c>
      <c r="L1478" s="20">
        <v>0</v>
      </c>
      <c r="M1478" s="20">
        <v>0</v>
      </c>
      <c r="N1478" s="20">
        <v>0</v>
      </c>
      <c r="O1478" s="20">
        <v>0</v>
      </c>
      <c r="P1478" s="20">
        <v>0</v>
      </c>
      <c r="Q1478" s="20">
        <v>0</v>
      </c>
      <c r="R1478" s="20">
        <v>0</v>
      </c>
      <c r="S1478" s="20">
        <v>3000</v>
      </c>
      <c r="T1478" s="20">
        <v>0</v>
      </c>
      <c r="U1478" s="20">
        <v>0</v>
      </c>
      <c r="V1478" s="20">
        <v>0</v>
      </c>
      <c r="W1478" s="20">
        <v>0</v>
      </c>
      <c r="X1478" s="21">
        <v>3000</v>
      </c>
      <c r="Y1478" s="20" t="s">
        <v>3243</v>
      </c>
      <c r="Z1478" s="22">
        <v>197</v>
      </c>
      <c r="AA1478" s="23">
        <f>+X1478-Z1478</f>
        <v>2803</v>
      </c>
    </row>
    <row r="1479" spans="1:27" s="17" customFormat="1" ht="60" customHeight="1">
      <c r="A1479" s="18">
        <v>33009</v>
      </c>
      <c r="B1479" s="19" t="s">
        <v>3200</v>
      </c>
      <c r="C1479" s="19" t="s">
        <v>1669</v>
      </c>
      <c r="D1479" s="19" t="s">
        <v>206</v>
      </c>
      <c r="E1479" s="19" t="s">
        <v>269</v>
      </c>
      <c r="F1479" s="19" t="s">
        <v>3198</v>
      </c>
      <c r="G1479" s="19" t="s">
        <v>226</v>
      </c>
      <c r="H1479" s="20">
        <f t="shared" si="22"/>
        <v>239.8</v>
      </c>
      <c r="I1479" s="20">
        <v>0</v>
      </c>
      <c r="J1479" s="20">
        <v>0</v>
      </c>
      <c r="K1479" s="20">
        <v>600</v>
      </c>
      <c r="L1479" s="20">
        <v>0</v>
      </c>
      <c r="M1479" s="20">
        <v>1259</v>
      </c>
      <c r="N1479" s="20">
        <v>85</v>
      </c>
      <c r="O1479" s="20">
        <v>0</v>
      </c>
      <c r="P1479" s="20">
        <v>0</v>
      </c>
      <c r="Q1479" s="20">
        <v>0</v>
      </c>
      <c r="R1479" s="20">
        <v>0</v>
      </c>
      <c r="S1479" s="20">
        <v>3597</v>
      </c>
      <c r="T1479" s="20">
        <v>0</v>
      </c>
      <c r="U1479" s="20">
        <v>0</v>
      </c>
      <c r="V1479" s="20">
        <v>0</v>
      </c>
      <c r="W1479" s="20">
        <v>0</v>
      </c>
      <c r="X1479" s="21">
        <v>5541</v>
      </c>
      <c r="Y1479" s="20" t="s">
        <v>3244</v>
      </c>
      <c r="Z1479" s="22">
        <v>3107</v>
      </c>
      <c r="AA1479" s="23">
        <f>+X1479-Z1479</f>
        <v>2434</v>
      </c>
    </row>
    <row r="1480" spans="1:27" s="17" customFormat="1" ht="60" customHeight="1">
      <c r="A1480" s="18">
        <v>29868</v>
      </c>
      <c r="B1480" s="19" t="s">
        <v>3201</v>
      </c>
      <c r="C1480" s="19" t="s">
        <v>286</v>
      </c>
      <c r="D1480" s="19" t="s">
        <v>90</v>
      </c>
      <c r="E1480" s="19" t="s">
        <v>3202</v>
      </c>
      <c r="F1480" s="19" t="s">
        <v>3198</v>
      </c>
      <c r="G1480" s="19" t="s">
        <v>3199</v>
      </c>
      <c r="H1480" s="20">
        <f t="shared" si="22"/>
        <v>239.8</v>
      </c>
      <c r="I1480" s="20">
        <v>0</v>
      </c>
      <c r="J1480" s="20">
        <v>0</v>
      </c>
      <c r="K1480" s="20">
        <v>600</v>
      </c>
      <c r="L1480" s="20">
        <v>0</v>
      </c>
      <c r="M1480" s="20">
        <v>1259</v>
      </c>
      <c r="N1480" s="20">
        <v>85</v>
      </c>
      <c r="O1480" s="20">
        <v>0</v>
      </c>
      <c r="P1480" s="20">
        <v>0</v>
      </c>
      <c r="Q1480" s="20">
        <v>0</v>
      </c>
      <c r="R1480" s="20">
        <v>0</v>
      </c>
      <c r="S1480" s="20">
        <v>3597</v>
      </c>
      <c r="T1480" s="20">
        <v>0</v>
      </c>
      <c r="U1480" s="20">
        <v>0</v>
      </c>
      <c r="V1480" s="20">
        <v>0</v>
      </c>
      <c r="W1480" s="20">
        <v>0</v>
      </c>
      <c r="X1480" s="21">
        <v>5541</v>
      </c>
      <c r="Y1480" s="20" t="s">
        <v>3244</v>
      </c>
      <c r="Z1480" s="22">
        <v>890.5</v>
      </c>
      <c r="AA1480" s="23">
        <f>+X1480-Z1480</f>
        <v>4650.5</v>
      </c>
    </row>
    <row r="1481" spans="1:27" s="17" customFormat="1" ht="60" customHeight="1">
      <c r="A1481" s="18">
        <v>36040</v>
      </c>
      <c r="B1481" s="19" t="s">
        <v>3203</v>
      </c>
      <c r="C1481" s="19" t="s">
        <v>196</v>
      </c>
      <c r="D1481" s="19" t="s">
        <v>3204</v>
      </c>
      <c r="E1481" s="19" t="s">
        <v>569</v>
      </c>
      <c r="F1481" s="19" t="s">
        <v>3198</v>
      </c>
      <c r="G1481" s="19" t="s">
        <v>3199</v>
      </c>
      <c r="H1481" s="20">
        <f t="shared" si="22"/>
        <v>239.8</v>
      </c>
      <c r="I1481" s="20">
        <v>0</v>
      </c>
      <c r="J1481" s="20">
        <v>0</v>
      </c>
      <c r="K1481" s="20">
        <v>600</v>
      </c>
      <c r="L1481" s="20">
        <v>0</v>
      </c>
      <c r="M1481" s="20">
        <v>1259</v>
      </c>
      <c r="N1481" s="20">
        <v>85</v>
      </c>
      <c r="O1481" s="20">
        <v>0</v>
      </c>
      <c r="P1481" s="20">
        <v>0</v>
      </c>
      <c r="Q1481" s="20">
        <v>0</v>
      </c>
      <c r="R1481" s="20">
        <v>0</v>
      </c>
      <c r="S1481" s="20">
        <v>3597</v>
      </c>
      <c r="T1481" s="20">
        <v>0</v>
      </c>
      <c r="U1481" s="20">
        <v>0</v>
      </c>
      <c r="V1481" s="20">
        <v>0</v>
      </c>
      <c r="W1481" s="20">
        <v>0</v>
      </c>
      <c r="X1481" s="21">
        <v>5541</v>
      </c>
      <c r="Y1481" s="20" t="s">
        <v>3244</v>
      </c>
      <c r="Z1481" s="22">
        <v>890.5</v>
      </c>
      <c r="AA1481" s="23">
        <f>+X1481-Z1481</f>
        <v>4650.5</v>
      </c>
    </row>
    <row r="1482" spans="1:27" s="17" customFormat="1" ht="60" customHeight="1">
      <c r="A1482" s="18">
        <v>40179</v>
      </c>
      <c r="B1482" s="19" t="s">
        <v>3205</v>
      </c>
      <c r="C1482" s="19" t="s">
        <v>672</v>
      </c>
      <c r="D1482" s="19" t="s">
        <v>180</v>
      </c>
      <c r="E1482" s="19" t="s">
        <v>3206</v>
      </c>
      <c r="F1482" s="19" t="s">
        <v>3198</v>
      </c>
      <c r="G1482" s="19" t="s">
        <v>37</v>
      </c>
      <c r="H1482" s="20">
        <f t="shared" ref="H1482:H1498" si="23">+S1482/15</f>
        <v>216.66666666666666</v>
      </c>
      <c r="I1482" s="20">
        <v>0</v>
      </c>
      <c r="J1482" s="20">
        <v>0</v>
      </c>
      <c r="K1482" s="20">
        <v>0</v>
      </c>
      <c r="L1482" s="20">
        <v>0</v>
      </c>
      <c r="M1482" s="20">
        <v>0</v>
      </c>
      <c r="N1482" s="20">
        <v>0</v>
      </c>
      <c r="O1482" s="20">
        <v>0</v>
      </c>
      <c r="P1482" s="20">
        <v>0</v>
      </c>
      <c r="Q1482" s="20">
        <v>0</v>
      </c>
      <c r="R1482" s="20">
        <v>0</v>
      </c>
      <c r="S1482" s="20">
        <v>3250</v>
      </c>
      <c r="T1482" s="20">
        <v>0</v>
      </c>
      <c r="U1482" s="20">
        <v>0</v>
      </c>
      <c r="V1482" s="20">
        <v>0</v>
      </c>
      <c r="W1482" s="20">
        <v>0</v>
      </c>
      <c r="X1482" s="21">
        <v>3250</v>
      </c>
      <c r="Y1482" s="20" t="s">
        <v>3243</v>
      </c>
      <c r="Z1482" s="22">
        <v>254</v>
      </c>
      <c r="AA1482" s="23">
        <f>+X1482-Z1482</f>
        <v>2996</v>
      </c>
    </row>
    <row r="1483" spans="1:27" s="17" customFormat="1" ht="60" customHeight="1">
      <c r="A1483" s="18">
        <v>40179</v>
      </c>
      <c r="B1483" s="19" t="s">
        <v>3207</v>
      </c>
      <c r="C1483" s="19" t="s">
        <v>309</v>
      </c>
      <c r="D1483" s="19" t="s">
        <v>1270</v>
      </c>
      <c r="E1483" s="19" t="s">
        <v>1366</v>
      </c>
      <c r="F1483" s="19" t="s">
        <v>3198</v>
      </c>
      <c r="G1483" s="19" t="s">
        <v>193</v>
      </c>
      <c r="H1483" s="20">
        <f t="shared" si="23"/>
        <v>100</v>
      </c>
      <c r="I1483" s="20">
        <v>0</v>
      </c>
      <c r="J1483" s="20">
        <v>0</v>
      </c>
      <c r="K1483" s="20">
        <v>0</v>
      </c>
      <c r="L1483" s="20">
        <v>0</v>
      </c>
      <c r="M1483" s="20">
        <v>0</v>
      </c>
      <c r="N1483" s="20">
        <v>0</v>
      </c>
      <c r="O1483" s="20">
        <v>0</v>
      </c>
      <c r="P1483" s="20">
        <v>0</v>
      </c>
      <c r="Q1483" s="20">
        <v>0</v>
      </c>
      <c r="R1483" s="20">
        <v>116</v>
      </c>
      <c r="S1483" s="20">
        <v>1500</v>
      </c>
      <c r="T1483" s="20">
        <v>0</v>
      </c>
      <c r="U1483" s="20">
        <v>0</v>
      </c>
      <c r="V1483" s="20">
        <v>0</v>
      </c>
      <c r="W1483" s="20">
        <v>0</v>
      </c>
      <c r="X1483" s="21">
        <v>1616</v>
      </c>
      <c r="Y1483" s="20" t="s">
        <v>3243</v>
      </c>
      <c r="Z1483" s="22">
        <v>60</v>
      </c>
      <c r="AA1483" s="23">
        <f>+X1483-Z1483</f>
        <v>1556</v>
      </c>
    </row>
    <row r="1484" spans="1:27" s="17" customFormat="1" ht="60" customHeight="1">
      <c r="A1484" s="18">
        <v>40210</v>
      </c>
      <c r="B1484" s="19" t="s">
        <v>3208</v>
      </c>
      <c r="C1484" s="19" t="s">
        <v>725</v>
      </c>
      <c r="D1484" s="19" t="s">
        <v>196</v>
      </c>
      <c r="E1484" s="19" t="s">
        <v>3209</v>
      </c>
      <c r="F1484" s="19" t="s">
        <v>3198</v>
      </c>
      <c r="G1484" s="19" t="s">
        <v>42</v>
      </c>
      <c r="H1484" s="20">
        <f t="shared" si="23"/>
        <v>208</v>
      </c>
      <c r="I1484" s="20">
        <v>0</v>
      </c>
      <c r="J1484" s="20">
        <v>0</v>
      </c>
      <c r="K1484" s="20">
        <v>0</v>
      </c>
      <c r="L1484" s="20">
        <v>0</v>
      </c>
      <c r="M1484" s="20">
        <v>0</v>
      </c>
      <c r="N1484" s="20">
        <v>85</v>
      </c>
      <c r="O1484" s="20">
        <v>0</v>
      </c>
      <c r="P1484" s="20">
        <v>0</v>
      </c>
      <c r="Q1484" s="20">
        <v>0</v>
      </c>
      <c r="R1484" s="20">
        <v>0</v>
      </c>
      <c r="S1484" s="20">
        <v>3120</v>
      </c>
      <c r="T1484" s="20">
        <v>0</v>
      </c>
      <c r="U1484" s="20">
        <v>0</v>
      </c>
      <c r="V1484" s="20">
        <v>0</v>
      </c>
      <c r="W1484" s="20">
        <v>0</v>
      </c>
      <c r="X1484" s="21">
        <v>3205</v>
      </c>
      <c r="Y1484" s="20" t="s">
        <v>3244</v>
      </c>
      <c r="Z1484" s="22">
        <v>404</v>
      </c>
      <c r="AA1484" s="23">
        <f>+X1484-Z1484</f>
        <v>2801</v>
      </c>
    </row>
    <row r="1485" spans="1:27" s="17" customFormat="1" ht="60" customHeight="1">
      <c r="A1485" s="18">
        <v>40620</v>
      </c>
      <c r="B1485" s="19" t="s">
        <v>3210</v>
      </c>
      <c r="C1485" s="19" t="s">
        <v>3211</v>
      </c>
      <c r="D1485" s="19" t="s">
        <v>120</v>
      </c>
      <c r="E1485" s="19" t="s">
        <v>1917</v>
      </c>
      <c r="F1485" s="19" t="s">
        <v>3198</v>
      </c>
      <c r="G1485" s="19" t="s">
        <v>176</v>
      </c>
      <c r="H1485" s="20">
        <f t="shared" si="23"/>
        <v>180</v>
      </c>
      <c r="I1485" s="20">
        <v>0</v>
      </c>
      <c r="J1485" s="20">
        <v>0</v>
      </c>
      <c r="K1485" s="20">
        <v>0</v>
      </c>
      <c r="L1485" s="20">
        <v>0</v>
      </c>
      <c r="M1485" s="20">
        <v>0</v>
      </c>
      <c r="N1485" s="20">
        <v>0</v>
      </c>
      <c r="O1485" s="20">
        <v>0</v>
      </c>
      <c r="P1485" s="20">
        <v>0</v>
      </c>
      <c r="Q1485" s="20">
        <v>0</v>
      </c>
      <c r="R1485" s="20">
        <v>0</v>
      </c>
      <c r="S1485" s="20">
        <v>2700</v>
      </c>
      <c r="T1485" s="20">
        <v>0</v>
      </c>
      <c r="U1485" s="20">
        <v>0</v>
      </c>
      <c r="V1485" s="20">
        <v>0</v>
      </c>
      <c r="W1485" s="20">
        <v>0</v>
      </c>
      <c r="X1485" s="21">
        <v>2700</v>
      </c>
      <c r="Y1485" s="20" t="s">
        <v>3243</v>
      </c>
      <c r="Z1485" s="22">
        <v>552</v>
      </c>
      <c r="AA1485" s="23">
        <f>+X1485-Z1485</f>
        <v>2148</v>
      </c>
    </row>
    <row r="1486" spans="1:27" s="17" customFormat="1" ht="60" customHeight="1">
      <c r="A1486" s="18">
        <v>41640</v>
      </c>
      <c r="B1486" s="19" t="s">
        <v>3212</v>
      </c>
      <c r="C1486" s="19" t="s">
        <v>120</v>
      </c>
      <c r="D1486" s="19" t="s">
        <v>386</v>
      </c>
      <c r="E1486" s="19" t="s">
        <v>1341</v>
      </c>
      <c r="F1486" s="19" t="s">
        <v>3198</v>
      </c>
      <c r="G1486" s="19" t="s">
        <v>55</v>
      </c>
      <c r="H1486" s="20">
        <f t="shared" si="23"/>
        <v>400</v>
      </c>
      <c r="I1486" s="20">
        <v>0</v>
      </c>
      <c r="J1486" s="20">
        <v>0</v>
      </c>
      <c r="K1486" s="20">
        <v>0</v>
      </c>
      <c r="L1486" s="20">
        <v>0</v>
      </c>
      <c r="M1486" s="20">
        <v>0</v>
      </c>
      <c r="N1486" s="20">
        <v>0</v>
      </c>
      <c r="O1486" s="20">
        <v>0</v>
      </c>
      <c r="P1486" s="20">
        <v>0</v>
      </c>
      <c r="Q1486" s="20">
        <v>0</v>
      </c>
      <c r="R1486" s="20">
        <v>0</v>
      </c>
      <c r="S1486" s="20">
        <v>6000</v>
      </c>
      <c r="T1486" s="20">
        <v>0</v>
      </c>
      <c r="U1486" s="20">
        <v>0</v>
      </c>
      <c r="V1486" s="20">
        <v>0</v>
      </c>
      <c r="W1486" s="20">
        <v>0</v>
      </c>
      <c r="X1486" s="21">
        <v>6000</v>
      </c>
      <c r="Y1486" s="20" t="s">
        <v>3243</v>
      </c>
      <c r="Z1486" s="22">
        <v>4523.5</v>
      </c>
      <c r="AA1486" s="23">
        <f>+X1486-Z1486</f>
        <v>1476.5</v>
      </c>
    </row>
    <row r="1487" spans="1:27" s="17" customFormat="1" ht="60" customHeight="1">
      <c r="A1487" s="18">
        <v>41640</v>
      </c>
      <c r="B1487" s="19" t="s">
        <v>3213</v>
      </c>
      <c r="C1487" s="19" t="s">
        <v>195</v>
      </c>
      <c r="D1487" s="19" t="s">
        <v>3214</v>
      </c>
      <c r="E1487" s="19" t="s">
        <v>246</v>
      </c>
      <c r="F1487" s="19" t="s">
        <v>3198</v>
      </c>
      <c r="G1487" s="19" t="s">
        <v>55</v>
      </c>
      <c r="H1487" s="20">
        <f t="shared" si="23"/>
        <v>400</v>
      </c>
      <c r="I1487" s="20">
        <v>0</v>
      </c>
      <c r="J1487" s="20">
        <v>0</v>
      </c>
      <c r="K1487" s="20">
        <v>0</v>
      </c>
      <c r="L1487" s="20">
        <v>0</v>
      </c>
      <c r="M1487" s="20">
        <v>0</v>
      </c>
      <c r="N1487" s="20">
        <v>0</v>
      </c>
      <c r="O1487" s="20">
        <v>0</v>
      </c>
      <c r="P1487" s="20">
        <v>0</v>
      </c>
      <c r="Q1487" s="20">
        <v>0</v>
      </c>
      <c r="R1487" s="20">
        <v>0</v>
      </c>
      <c r="S1487" s="20">
        <v>6000</v>
      </c>
      <c r="T1487" s="20">
        <v>0</v>
      </c>
      <c r="U1487" s="20">
        <v>0</v>
      </c>
      <c r="V1487" s="20">
        <v>0</v>
      </c>
      <c r="W1487" s="20">
        <v>0</v>
      </c>
      <c r="X1487" s="21">
        <v>6000</v>
      </c>
      <c r="Y1487" s="20" t="s">
        <v>3243</v>
      </c>
      <c r="Z1487" s="22">
        <v>974</v>
      </c>
      <c r="AA1487" s="23">
        <f>+X1487-Z1487</f>
        <v>5026</v>
      </c>
    </row>
    <row r="1488" spans="1:27" s="17" customFormat="1" ht="60" customHeight="1">
      <c r="A1488" s="18">
        <v>41640</v>
      </c>
      <c r="B1488" s="19" t="s">
        <v>3215</v>
      </c>
      <c r="C1488" s="19" t="s">
        <v>142</v>
      </c>
      <c r="D1488" s="19" t="s">
        <v>1564</v>
      </c>
      <c r="E1488" s="19" t="s">
        <v>2449</v>
      </c>
      <c r="F1488" s="19" t="s">
        <v>3198</v>
      </c>
      <c r="G1488" s="19" t="s">
        <v>55</v>
      </c>
      <c r="H1488" s="20">
        <f t="shared" si="23"/>
        <v>400</v>
      </c>
      <c r="I1488" s="20">
        <v>0</v>
      </c>
      <c r="J1488" s="20">
        <v>0</v>
      </c>
      <c r="K1488" s="20">
        <v>0</v>
      </c>
      <c r="L1488" s="20">
        <v>0</v>
      </c>
      <c r="M1488" s="20">
        <v>0</v>
      </c>
      <c r="N1488" s="20">
        <v>0</v>
      </c>
      <c r="O1488" s="20">
        <v>0</v>
      </c>
      <c r="P1488" s="20">
        <v>0</v>
      </c>
      <c r="Q1488" s="20">
        <v>0</v>
      </c>
      <c r="R1488" s="20">
        <v>0</v>
      </c>
      <c r="S1488" s="20">
        <v>6000</v>
      </c>
      <c r="T1488" s="20">
        <v>0</v>
      </c>
      <c r="U1488" s="20">
        <v>0</v>
      </c>
      <c r="V1488" s="20">
        <v>0</v>
      </c>
      <c r="W1488" s="20">
        <v>0</v>
      </c>
      <c r="X1488" s="21">
        <v>6000</v>
      </c>
      <c r="Y1488" s="20" t="s">
        <v>3243</v>
      </c>
      <c r="Z1488" s="22">
        <v>974</v>
      </c>
      <c r="AA1488" s="23">
        <f>+X1488-Z1488</f>
        <v>5026</v>
      </c>
    </row>
    <row r="1489" spans="1:27" s="17" customFormat="1" ht="60" customHeight="1">
      <c r="A1489" s="18">
        <v>41640</v>
      </c>
      <c r="B1489" s="19" t="s">
        <v>3216</v>
      </c>
      <c r="C1489" s="19" t="s">
        <v>48</v>
      </c>
      <c r="D1489" s="19" t="s">
        <v>69</v>
      </c>
      <c r="E1489" s="19" t="s">
        <v>2349</v>
      </c>
      <c r="F1489" s="19" t="s">
        <v>3198</v>
      </c>
      <c r="G1489" s="19" t="s">
        <v>748</v>
      </c>
      <c r="H1489" s="20">
        <f t="shared" si="23"/>
        <v>333.33333333333331</v>
      </c>
      <c r="I1489" s="20">
        <v>0</v>
      </c>
      <c r="J1489" s="20">
        <v>0</v>
      </c>
      <c r="K1489" s="20">
        <v>0</v>
      </c>
      <c r="L1489" s="20">
        <v>0</v>
      </c>
      <c r="M1489" s="20">
        <v>0</v>
      </c>
      <c r="N1489" s="20">
        <v>0</v>
      </c>
      <c r="O1489" s="20">
        <v>0</v>
      </c>
      <c r="P1489" s="20">
        <v>0</v>
      </c>
      <c r="Q1489" s="20">
        <v>0</v>
      </c>
      <c r="R1489" s="20">
        <v>0</v>
      </c>
      <c r="S1489" s="20">
        <v>5000</v>
      </c>
      <c r="T1489" s="20">
        <v>0</v>
      </c>
      <c r="U1489" s="20">
        <v>0</v>
      </c>
      <c r="V1489" s="20">
        <v>0</v>
      </c>
      <c r="W1489" s="20">
        <v>0</v>
      </c>
      <c r="X1489" s="21">
        <v>5000</v>
      </c>
      <c r="Y1489" s="20" t="s">
        <v>3243</v>
      </c>
      <c r="Z1489" s="22">
        <v>723.5</v>
      </c>
      <c r="AA1489" s="23">
        <f>+X1489-Z1489</f>
        <v>4276.5</v>
      </c>
    </row>
    <row r="1490" spans="1:27" s="17" customFormat="1" ht="60" customHeight="1">
      <c r="A1490" s="18">
        <v>41671</v>
      </c>
      <c r="B1490" s="19" t="s">
        <v>3217</v>
      </c>
      <c r="C1490" s="19" t="s">
        <v>240</v>
      </c>
      <c r="D1490" s="19" t="s">
        <v>35</v>
      </c>
      <c r="E1490" s="19" t="s">
        <v>3218</v>
      </c>
      <c r="F1490" s="19" t="s">
        <v>3198</v>
      </c>
      <c r="G1490" s="19" t="s">
        <v>193</v>
      </c>
      <c r="H1490" s="20">
        <f t="shared" si="23"/>
        <v>183.33333333333334</v>
      </c>
      <c r="I1490" s="20">
        <v>0</v>
      </c>
      <c r="J1490" s="20">
        <v>0</v>
      </c>
      <c r="K1490" s="20">
        <v>0</v>
      </c>
      <c r="L1490" s="20">
        <v>0</v>
      </c>
      <c r="M1490" s="20">
        <v>0</v>
      </c>
      <c r="N1490" s="20">
        <v>0</v>
      </c>
      <c r="O1490" s="20">
        <v>0</v>
      </c>
      <c r="P1490" s="20">
        <v>0</v>
      </c>
      <c r="Q1490" s="20">
        <v>0</v>
      </c>
      <c r="R1490" s="20">
        <v>0</v>
      </c>
      <c r="S1490" s="20">
        <v>2750</v>
      </c>
      <c r="T1490" s="20">
        <v>0</v>
      </c>
      <c r="U1490" s="20">
        <v>0</v>
      </c>
      <c r="V1490" s="20">
        <v>0</v>
      </c>
      <c r="W1490" s="20">
        <v>0</v>
      </c>
      <c r="X1490" s="21">
        <v>2750</v>
      </c>
      <c r="Y1490" s="20" t="s">
        <v>3243</v>
      </c>
      <c r="Z1490" s="22">
        <v>159</v>
      </c>
      <c r="AA1490" s="23">
        <f>+X1490-Z1490</f>
        <v>2591</v>
      </c>
    </row>
    <row r="1491" spans="1:27" s="17" customFormat="1" ht="60" customHeight="1">
      <c r="A1491" s="18">
        <v>41671</v>
      </c>
      <c r="B1491" s="19" t="s">
        <v>3219</v>
      </c>
      <c r="C1491" s="19" t="s">
        <v>170</v>
      </c>
      <c r="D1491" s="19" t="s">
        <v>463</v>
      </c>
      <c r="E1491" s="19" t="s">
        <v>262</v>
      </c>
      <c r="F1491" s="19" t="s">
        <v>3198</v>
      </c>
      <c r="G1491" s="19" t="s">
        <v>193</v>
      </c>
      <c r="H1491" s="20">
        <f t="shared" si="23"/>
        <v>183.33333333333334</v>
      </c>
      <c r="I1491" s="20">
        <v>0</v>
      </c>
      <c r="J1491" s="20">
        <v>0</v>
      </c>
      <c r="K1491" s="20">
        <v>0</v>
      </c>
      <c r="L1491" s="20">
        <v>0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0</v>
      </c>
      <c r="S1491" s="20">
        <v>2750</v>
      </c>
      <c r="T1491" s="20">
        <v>0</v>
      </c>
      <c r="U1491" s="20">
        <v>0</v>
      </c>
      <c r="V1491" s="20">
        <v>0</v>
      </c>
      <c r="W1491" s="20">
        <v>0</v>
      </c>
      <c r="X1491" s="21">
        <v>2750</v>
      </c>
      <c r="Y1491" s="20" t="s">
        <v>3243</v>
      </c>
      <c r="Z1491" s="22">
        <v>159</v>
      </c>
      <c r="AA1491" s="23">
        <f>+X1491-Z1491</f>
        <v>2591</v>
      </c>
    </row>
    <row r="1492" spans="1:27" s="17" customFormat="1" ht="60" customHeight="1">
      <c r="A1492" s="18">
        <v>41671</v>
      </c>
      <c r="B1492" s="19" t="s">
        <v>3220</v>
      </c>
      <c r="C1492" s="19" t="s">
        <v>232</v>
      </c>
      <c r="D1492" s="19" t="s">
        <v>422</v>
      </c>
      <c r="E1492" s="19" t="s">
        <v>3221</v>
      </c>
      <c r="F1492" s="19" t="s">
        <v>3198</v>
      </c>
      <c r="G1492" s="19" t="s">
        <v>193</v>
      </c>
      <c r="H1492" s="20">
        <f t="shared" si="23"/>
        <v>183.33333333333334</v>
      </c>
      <c r="I1492" s="20">
        <v>0</v>
      </c>
      <c r="J1492" s="20">
        <v>0</v>
      </c>
      <c r="K1492" s="20">
        <v>0</v>
      </c>
      <c r="L1492" s="20">
        <v>0</v>
      </c>
      <c r="M1492" s="20">
        <v>0</v>
      </c>
      <c r="N1492" s="20">
        <v>0</v>
      </c>
      <c r="O1492" s="20">
        <v>0</v>
      </c>
      <c r="P1492" s="20">
        <v>0</v>
      </c>
      <c r="Q1492" s="20">
        <v>0</v>
      </c>
      <c r="R1492" s="20">
        <v>0</v>
      </c>
      <c r="S1492" s="20">
        <v>2750</v>
      </c>
      <c r="T1492" s="20">
        <v>0</v>
      </c>
      <c r="U1492" s="20">
        <v>0</v>
      </c>
      <c r="V1492" s="20">
        <v>0</v>
      </c>
      <c r="W1492" s="20">
        <v>0</v>
      </c>
      <c r="X1492" s="21">
        <v>2750</v>
      </c>
      <c r="Y1492" s="20" t="s">
        <v>3243</v>
      </c>
      <c r="Z1492" s="22">
        <v>159</v>
      </c>
      <c r="AA1492" s="23">
        <f>+X1492-Z1492</f>
        <v>2591</v>
      </c>
    </row>
    <row r="1493" spans="1:27" s="17" customFormat="1" ht="60" customHeight="1">
      <c r="A1493" s="18">
        <v>41671</v>
      </c>
      <c r="B1493" s="19" t="s">
        <v>3222</v>
      </c>
      <c r="C1493" s="19" t="s">
        <v>47</v>
      </c>
      <c r="D1493" s="19" t="s">
        <v>3223</v>
      </c>
      <c r="E1493" s="19" t="s">
        <v>3224</v>
      </c>
      <c r="F1493" s="19" t="s">
        <v>3198</v>
      </c>
      <c r="G1493" s="19" t="s">
        <v>193</v>
      </c>
      <c r="H1493" s="20">
        <f t="shared" si="23"/>
        <v>183.33333333333334</v>
      </c>
      <c r="I1493" s="20">
        <v>0</v>
      </c>
      <c r="J1493" s="20">
        <v>0</v>
      </c>
      <c r="K1493" s="20">
        <v>0</v>
      </c>
      <c r="L1493" s="20">
        <v>0</v>
      </c>
      <c r="M1493" s="20">
        <v>0</v>
      </c>
      <c r="N1493" s="20">
        <v>0</v>
      </c>
      <c r="O1493" s="20">
        <v>0</v>
      </c>
      <c r="P1493" s="20">
        <v>0</v>
      </c>
      <c r="Q1493" s="20">
        <v>0</v>
      </c>
      <c r="R1493" s="20">
        <v>0</v>
      </c>
      <c r="S1493" s="20">
        <v>2750</v>
      </c>
      <c r="T1493" s="20">
        <v>0</v>
      </c>
      <c r="U1493" s="20">
        <v>0</v>
      </c>
      <c r="V1493" s="20">
        <v>0</v>
      </c>
      <c r="W1493" s="20">
        <v>0</v>
      </c>
      <c r="X1493" s="21">
        <v>2750</v>
      </c>
      <c r="Y1493" s="20" t="s">
        <v>3243</v>
      </c>
      <c r="Z1493" s="22">
        <v>1070.5</v>
      </c>
      <c r="AA1493" s="23">
        <f>+X1493-Z1493</f>
        <v>1679.5</v>
      </c>
    </row>
    <row r="1494" spans="1:27" s="17" customFormat="1" ht="60" customHeight="1">
      <c r="A1494" s="18">
        <v>41732.347222222219</v>
      </c>
      <c r="B1494" s="19" t="s">
        <v>3225</v>
      </c>
      <c r="C1494" s="19" t="s">
        <v>62</v>
      </c>
      <c r="D1494" s="19" t="s">
        <v>2821</v>
      </c>
      <c r="E1494" s="19" t="s">
        <v>1969</v>
      </c>
      <c r="F1494" s="19" t="s">
        <v>3198</v>
      </c>
      <c r="G1494" s="19" t="s">
        <v>3226</v>
      </c>
      <c r="H1494" s="20">
        <f t="shared" si="23"/>
        <v>266.66666666666669</v>
      </c>
      <c r="I1494" s="20">
        <v>0</v>
      </c>
      <c r="J1494" s="20">
        <v>0</v>
      </c>
      <c r="K1494" s="20">
        <v>0</v>
      </c>
      <c r="L1494" s="20">
        <v>0</v>
      </c>
      <c r="M1494" s="20">
        <v>0</v>
      </c>
      <c r="N1494" s="20">
        <v>0</v>
      </c>
      <c r="O1494" s="20">
        <v>0</v>
      </c>
      <c r="P1494" s="20">
        <v>0</v>
      </c>
      <c r="Q1494" s="20">
        <v>0</v>
      </c>
      <c r="R1494" s="20">
        <v>0</v>
      </c>
      <c r="S1494" s="20">
        <v>4000</v>
      </c>
      <c r="T1494" s="20">
        <v>0</v>
      </c>
      <c r="U1494" s="20">
        <v>0</v>
      </c>
      <c r="V1494" s="20">
        <v>0</v>
      </c>
      <c r="W1494" s="20">
        <v>0</v>
      </c>
      <c r="X1494" s="21">
        <v>4000</v>
      </c>
      <c r="Y1494" s="20" t="s">
        <v>3243</v>
      </c>
      <c r="Z1494" s="22">
        <v>509</v>
      </c>
      <c r="AA1494" s="23">
        <f>+X1494-Z1494</f>
        <v>3491</v>
      </c>
    </row>
    <row r="1495" spans="1:27" s="17" customFormat="1" ht="60" customHeight="1">
      <c r="A1495" s="18">
        <v>41754</v>
      </c>
      <c r="B1495" s="19" t="s">
        <v>3227</v>
      </c>
      <c r="C1495" s="19" t="s">
        <v>2365</v>
      </c>
      <c r="D1495" s="19" t="s">
        <v>124</v>
      </c>
      <c r="E1495" s="19" t="s">
        <v>1009</v>
      </c>
      <c r="F1495" s="19" t="s">
        <v>3198</v>
      </c>
      <c r="G1495" s="19" t="s">
        <v>193</v>
      </c>
      <c r="H1495" s="20">
        <f t="shared" si="23"/>
        <v>183.33333333333334</v>
      </c>
      <c r="I1495" s="20">
        <v>0</v>
      </c>
      <c r="J1495" s="20">
        <v>0</v>
      </c>
      <c r="K1495" s="20">
        <v>0</v>
      </c>
      <c r="L1495" s="20">
        <v>0</v>
      </c>
      <c r="M1495" s="20">
        <v>0</v>
      </c>
      <c r="N1495" s="20">
        <v>0</v>
      </c>
      <c r="O1495" s="20">
        <v>0</v>
      </c>
      <c r="P1495" s="20">
        <v>0</v>
      </c>
      <c r="Q1495" s="20">
        <v>0</v>
      </c>
      <c r="R1495" s="20">
        <v>0</v>
      </c>
      <c r="S1495" s="20">
        <v>2750</v>
      </c>
      <c r="T1495" s="20">
        <v>0</v>
      </c>
      <c r="U1495" s="20">
        <v>0</v>
      </c>
      <c r="V1495" s="20">
        <v>0</v>
      </c>
      <c r="W1495" s="20">
        <v>0</v>
      </c>
      <c r="X1495" s="21">
        <v>2750</v>
      </c>
      <c r="Y1495" s="20" t="s">
        <v>3243</v>
      </c>
      <c r="Z1495" s="22">
        <v>159</v>
      </c>
      <c r="AA1495" s="23">
        <f>+X1495-Z1495</f>
        <v>2591</v>
      </c>
    </row>
    <row r="1496" spans="1:27" s="17" customFormat="1" ht="60" customHeight="1">
      <c r="A1496" s="18">
        <v>42051.43472222222</v>
      </c>
      <c r="B1496" s="19" t="s">
        <v>3228</v>
      </c>
      <c r="C1496" s="19" t="s">
        <v>65</v>
      </c>
      <c r="D1496" s="19" t="s">
        <v>328</v>
      </c>
      <c r="E1496" s="19" t="s">
        <v>3229</v>
      </c>
      <c r="F1496" s="19" t="s">
        <v>3198</v>
      </c>
      <c r="G1496" s="19" t="s">
        <v>193</v>
      </c>
      <c r="H1496" s="20">
        <f t="shared" si="23"/>
        <v>183.33333333333334</v>
      </c>
      <c r="I1496" s="20">
        <v>0</v>
      </c>
      <c r="J1496" s="20">
        <v>0</v>
      </c>
      <c r="K1496" s="20">
        <v>0</v>
      </c>
      <c r="L1496" s="20">
        <v>0</v>
      </c>
      <c r="M1496" s="20">
        <v>0</v>
      </c>
      <c r="N1496" s="20">
        <v>0</v>
      </c>
      <c r="O1496" s="20">
        <v>0</v>
      </c>
      <c r="P1496" s="20">
        <v>0</v>
      </c>
      <c r="Q1496" s="20">
        <v>0</v>
      </c>
      <c r="R1496" s="20">
        <v>0</v>
      </c>
      <c r="S1496" s="20">
        <v>2750</v>
      </c>
      <c r="T1496" s="20">
        <v>0</v>
      </c>
      <c r="U1496" s="20">
        <v>0</v>
      </c>
      <c r="V1496" s="20">
        <v>0</v>
      </c>
      <c r="W1496" s="20">
        <v>0</v>
      </c>
      <c r="X1496" s="21">
        <v>2750</v>
      </c>
      <c r="Y1496" s="20" t="s">
        <v>3243</v>
      </c>
      <c r="Z1496" s="22">
        <v>759</v>
      </c>
      <c r="AA1496" s="23">
        <f>+X1496-Z1496</f>
        <v>1991</v>
      </c>
    </row>
    <row r="1497" spans="1:27" s="17" customFormat="1" ht="60" customHeight="1">
      <c r="A1497" s="18">
        <v>41640</v>
      </c>
      <c r="B1497" s="19" t="s">
        <v>3230</v>
      </c>
      <c r="C1497" s="19" t="s">
        <v>777</v>
      </c>
      <c r="D1497" s="19" t="s">
        <v>518</v>
      </c>
      <c r="E1497" s="19" t="s">
        <v>3231</v>
      </c>
      <c r="F1497" s="19" t="s">
        <v>3232</v>
      </c>
      <c r="G1497" s="19" t="s">
        <v>55</v>
      </c>
      <c r="H1497" s="20">
        <f t="shared" si="23"/>
        <v>500</v>
      </c>
      <c r="I1497" s="20">
        <v>0</v>
      </c>
      <c r="J1497" s="20">
        <v>0</v>
      </c>
      <c r="K1497" s="20">
        <v>0</v>
      </c>
      <c r="L1497" s="20">
        <v>0</v>
      </c>
      <c r="M1497" s="20">
        <v>0</v>
      </c>
      <c r="N1497" s="20">
        <v>0</v>
      </c>
      <c r="O1497" s="20">
        <v>0</v>
      </c>
      <c r="P1497" s="20">
        <v>0</v>
      </c>
      <c r="Q1497" s="20">
        <v>0</v>
      </c>
      <c r="R1497" s="20">
        <v>0</v>
      </c>
      <c r="S1497" s="20">
        <v>7500</v>
      </c>
      <c r="T1497" s="20">
        <v>0</v>
      </c>
      <c r="U1497" s="20">
        <v>0</v>
      </c>
      <c r="V1497" s="20">
        <v>0</v>
      </c>
      <c r="W1497" s="20">
        <v>0</v>
      </c>
      <c r="X1497" s="21">
        <v>7500</v>
      </c>
      <c r="Y1497" s="20" t="s">
        <v>3243</v>
      </c>
      <c r="Z1497" s="22">
        <v>3854.5</v>
      </c>
      <c r="AA1497" s="23">
        <f>+X1497-Z1497</f>
        <v>3645.5</v>
      </c>
    </row>
    <row r="1498" spans="1:27" s="17" customFormat="1" ht="60" customHeight="1" thickBot="1">
      <c r="A1498" s="18">
        <v>41671</v>
      </c>
      <c r="B1498" s="19" t="s">
        <v>3233</v>
      </c>
      <c r="C1498" s="19" t="s">
        <v>248</v>
      </c>
      <c r="D1498" s="19" t="s">
        <v>677</v>
      </c>
      <c r="E1498" s="19" t="s">
        <v>3234</v>
      </c>
      <c r="F1498" s="19" t="s">
        <v>3232</v>
      </c>
      <c r="G1498" s="19" t="s">
        <v>37</v>
      </c>
      <c r="H1498" s="20">
        <f t="shared" si="23"/>
        <v>233.33333333333334</v>
      </c>
      <c r="I1498" s="20">
        <v>0</v>
      </c>
      <c r="J1498" s="20">
        <v>0</v>
      </c>
      <c r="K1498" s="20">
        <v>0</v>
      </c>
      <c r="L1498" s="20">
        <v>0</v>
      </c>
      <c r="M1498" s="20">
        <v>0</v>
      </c>
      <c r="N1498" s="20">
        <v>0</v>
      </c>
      <c r="O1498" s="20">
        <v>0</v>
      </c>
      <c r="P1498" s="20">
        <v>0</v>
      </c>
      <c r="Q1498" s="20">
        <v>0</v>
      </c>
      <c r="R1498" s="20">
        <v>0</v>
      </c>
      <c r="S1498" s="20">
        <v>3500</v>
      </c>
      <c r="T1498" s="20">
        <v>0</v>
      </c>
      <c r="U1498" s="20">
        <v>0</v>
      </c>
      <c r="V1498" s="20">
        <v>0</v>
      </c>
      <c r="W1498" s="20">
        <v>0</v>
      </c>
      <c r="X1498" s="21">
        <v>3500</v>
      </c>
      <c r="Y1498" s="20" t="s">
        <v>3243</v>
      </c>
      <c r="Z1498" s="22">
        <v>291.5</v>
      </c>
      <c r="AA1498" s="23">
        <f>+X1498-Z1498</f>
        <v>3208.5</v>
      </c>
    </row>
    <row r="1499" spans="1:27" ht="75" customHeight="1">
      <c r="X1499"/>
      <c r="Z1499" s="24" t="s">
        <v>3245</v>
      </c>
      <c r="AA1499" s="25">
        <v>326</v>
      </c>
    </row>
    <row r="1500" spans="1:27" ht="64.5" customHeight="1">
      <c r="X1500"/>
      <c r="Z1500" s="26" t="s">
        <v>3246</v>
      </c>
      <c r="AA1500" s="27">
        <v>1164</v>
      </c>
    </row>
    <row r="1501" spans="1:27" ht="74.25" customHeight="1" thickBot="1">
      <c r="X1501"/>
      <c r="Z1501" s="28" t="s">
        <v>3247</v>
      </c>
      <c r="AA1501" s="29">
        <f>AA1499+AA1500</f>
        <v>1490</v>
      </c>
    </row>
    <row r="1502" spans="1:27" ht="57.75" customHeight="1">
      <c r="X1502"/>
      <c r="Z1502" s="30" t="s">
        <v>3248</v>
      </c>
      <c r="AA1502" s="30"/>
    </row>
    <row r="1503" spans="1:27">
      <c r="X1503"/>
      <c r="Z1503"/>
    </row>
    <row r="1504" spans="1:27">
      <c r="X1504"/>
      <c r="Z1504"/>
    </row>
    <row r="1505" spans="1:26">
      <c r="X1505"/>
      <c r="Z1505"/>
    </row>
    <row r="1506" spans="1:26">
      <c r="X1506"/>
      <c r="Z1506"/>
    </row>
    <row r="1507" spans="1:26">
      <c r="X1507"/>
      <c r="Z1507"/>
    </row>
    <row r="1508" spans="1:26">
      <c r="X1508"/>
      <c r="Z1508"/>
    </row>
    <row r="1509" spans="1:26">
      <c r="X1509"/>
      <c r="Z1509"/>
    </row>
    <row r="1510" spans="1:26">
      <c r="X1510"/>
      <c r="Z1510"/>
    </row>
    <row r="1511" spans="1:26">
      <c r="X1511"/>
      <c r="Z1511"/>
    </row>
    <row r="1512" spans="1:26">
      <c r="A1512"/>
      <c r="X1512"/>
      <c r="Z1512"/>
    </row>
    <row r="1513" spans="1:26">
      <c r="A1513"/>
      <c r="X1513"/>
      <c r="Z1513"/>
    </row>
    <row r="1514" spans="1:26">
      <c r="A1514"/>
      <c r="X1514"/>
      <c r="Z1514"/>
    </row>
    <row r="1515" spans="1:26">
      <c r="A1515"/>
      <c r="X1515"/>
      <c r="Z1515"/>
    </row>
    <row r="1516" spans="1:26">
      <c r="A1516"/>
      <c r="X1516"/>
      <c r="Z1516"/>
    </row>
    <row r="1517" spans="1:26">
      <c r="A1517"/>
      <c r="X1517"/>
      <c r="Z1517"/>
    </row>
    <row r="1518" spans="1:26">
      <c r="A1518"/>
      <c r="X1518"/>
      <c r="Z1518"/>
    </row>
    <row r="1519" spans="1:26">
      <c r="A1519"/>
      <c r="X1519"/>
      <c r="Z1519"/>
    </row>
    <row r="1520" spans="1:26">
      <c r="A1520"/>
      <c r="X1520"/>
      <c r="Z1520"/>
    </row>
    <row r="1521" spans="1:26">
      <c r="A1521"/>
      <c r="Z1521"/>
    </row>
    <row r="1522" spans="1:26">
      <c r="A1522"/>
      <c r="Z1522"/>
    </row>
    <row r="1523" spans="1:26">
      <c r="A1523"/>
      <c r="Z1523"/>
    </row>
    <row r="1524" spans="1:26">
      <c r="A1524"/>
      <c r="Z1524"/>
    </row>
    <row r="1525" spans="1:26">
      <c r="A1525"/>
      <c r="Z1525"/>
    </row>
    <row r="1526" spans="1:26">
      <c r="A1526"/>
      <c r="Z1526"/>
    </row>
    <row r="1527" spans="1:26">
      <c r="A1527"/>
      <c r="Z1527"/>
    </row>
  </sheetData>
  <autoFilter ref="A8:AA1498"/>
  <mergeCells count="3">
    <mergeCell ref="C2:AA2"/>
    <mergeCell ref="C3:AA3"/>
    <mergeCell ref="Z1502:AA150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Manager/>
  <Company>Luffi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Luffi</dc:creator>
  <cp:keywords/>
  <dc:description/>
  <cp:lastModifiedBy>Logistica</cp:lastModifiedBy>
  <cp:revision/>
  <dcterms:created xsi:type="dcterms:W3CDTF">2016-10-03T15:39:40Z</dcterms:created>
  <dcterms:modified xsi:type="dcterms:W3CDTF">2016-10-04T14:34:18Z</dcterms:modified>
  <cp:category/>
  <cp:contentStatus/>
</cp:coreProperties>
</file>