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115" windowHeight="7230"/>
  </bookViews>
  <sheets>
    <sheet name="Sept15" sheetId="4" r:id="rId1"/>
  </sheets>
  <calcPr calcId="124519"/>
</workbook>
</file>

<file path=xl/calcChain.xml><?xml version="1.0" encoding="utf-8"?>
<calcChain xmlns="http://schemas.openxmlformats.org/spreadsheetml/2006/main">
  <c r="D18" i="4"/>
  <c r="D26" s="1"/>
  <c r="D35"/>
  <c r="D38" l="1"/>
  <c r="D43" s="1"/>
</calcChain>
</file>

<file path=xl/sharedStrings.xml><?xml version="1.0" encoding="utf-8"?>
<sst xmlns="http://schemas.openxmlformats.org/spreadsheetml/2006/main" count="25" uniqueCount="25">
  <si>
    <t>REAL ACUM</t>
  </si>
  <si>
    <t>CONCEPTO</t>
  </si>
  <si>
    <t>INGRESOS</t>
  </si>
  <si>
    <t>DONATIVOS:</t>
  </si>
  <si>
    <t>GOBIERNO DEL ESTADO</t>
  </si>
  <si>
    <t>GOBIERNO MUNICIPAL</t>
  </si>
  <si>
    <t>VARIOS</t>
  </si>
  <si>
    <t>TOTAL DONATIVOS:</t>
  </si>
  <si>
    <t>OTROS INGRESOS</t>
  </si>
  <si>
    <t>TOTAL INGRESOS</t>
  </si>
  <si>
    <t>EGRESOS</t>
  </si>
  <si>
    <t>GASTOS DE ADMINISTRACION:</t>
  </si>
  <si>
    <t xml:space="preserve">GASTOS DE OPERACIÓN </t>
  </si>
  <si>
    <t xml:space="preserve">TOTAL GASTOS </t>
  </si>
  <si>
    <t>REMANENTE DE OPERACIÓN</t>
  </si>
  <si>
    <t>ARTESCENICA AC</t>
  </si>
  <si>
    <t>INTERESES COBRADOS</t>
  </si>
  <si>
    <t>INSCRIPCIONES Y CUOTAS</t>
  </si>
  <si>
    <t>CENA GALA</t>
  </si>
  <si>
    <t>PRODUCTOS FINANCIEROS</t>
  </si>
  <si>
    <t>OTROS</t>
  </si>
  <si>
    <t>REMANENTE PARA USARSE EN GASTOS DE OPERACIÓN 2016</t>
  </si>
  <si>
    <t>HONORARIOS</t>
  </si>
  <si>
    <t xml:space="preserve">             ESTADO DE ACTIVIDADES A AGOSTO 2016</t>
  </si>
  <si>
    <t>ENE-AGO 2016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</si>
</sst>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color rgb="FFFF0000"/>
      <name val="Arial"/>
      <family val="2"/>
    </font>
    <font>
      <b/>
      <sz val="14"/>
      <name val="Arial"/>
      <family val="2"/>
    </font>
    <font>
      <sz val="14"/>
      <name val="Times New Roman"/>
      <family val="1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1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2" fillId="0" borderId="0"/>
    <xf numFmtId="9" fontId="2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1" applyFill="1"/>
    <xf numFmtId="0" fontId="5" fillId="0" borderId="0" xfId="1" applyFont="1"/>
    <xf numFmtId="0" fontId="5" fillId="0" borderId="0" xfId="1" applyFont="1" applyAlignment="1">
      <alignment horizontal="right"/>
    </xf>
    <xf numFmtId="17" fontId="4" fillId="0" borderId="0" xfId="1" applyNumberFormat="1" applyFont="1" applyBorder="1" applyAlignment="1"/>
    <xf numFmtId="17" fontId="5" fillId="0" borderId="0" xfId="1" quotePrefix="1" applyNumberFormat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2" fillId="0" borderId="0" xfId="1"/>
    <xf numFmtId="0" fontId="6" fillId="0" borderId="0" xfId="1" applyFont="1" applyBorder="1" applyAlignment="1"/>
    <xf numFmtId="17" fontId="8" fillId="0" borderId="0" xfId="1" applyNumberFormat="1" applyFont="1" applyBorder="1" applyAlignment="1">
      <alignment horizontal="center"/>
    </xf>
    <xf numFmtId="43" fontId="8" fillId="0" borderId="0" xfId="1" applyNumberFormat="1" applyFont="1" applyBorder="1" applyAlignment="1">
      <alignment horizontal="center"/>
    </xf>
    <xf numFmtId="17" fontId="8" fillId="0" borderId="0" xfId="1" quotePrefix="1" applyNumberFormat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4" fontId="8" fillId="0" borderId="1" xfId="2" applyNumberFormat="1" applyFont="1" applyBorder="1" applyAlignment="1">
      <alignment horizontal="center"/>
    </xf>
    <xf numFmtId="0" fontId="8" fillId="0" borderId="2" xfId="1" applyFont="1" applyBorder="1"/>
    <xf numFmtId="0" fontId="8" fillId="0" borderId="3" xfId="1" applyFont="1" applyBorder="1"/>
    <xf numFmtId="0" fontId="9" fillId="0" borderId="5" xfId="1" applyFont="1" applyBorder="1"/>
    <xf numFmtId="0" fontId="8" fillId="0" borderId="6" xfId="1" applyFont="1" applyBorder="1"/>
    <xf numFmtId="0" fontId="8" fillId="0" borderId="6" xfId="1" applyFont="1" applyBorder="1" applyAlignment="1">
      <alignment horizontal="center"/>
    </xf>
    <xf numFmtId="0" fontId="10" fillId="0" borderId="5" xfId="1" applyFont="1" applyBorder="1"/>
    <xf numFmtId="0" fontId="8" fillId="0" borderId="7" xfId="1" applyFont="1" applyBorder="1"/>
    <xf numFmtId="0" fontId="8" fillId="0" borderId="1" xfId="1" applyFont="1" applyBorder="1" applyAlignment="1">
      <alignment horizontal="center"/>
    </xf>
    <xf numFmtId="0" fontId="7" fillId="0" borderId="8" xfId="1" applyFont="1" applyFill="1" applyBorder="1"/>
    <xf numFmtId="0" fontId="7" fillId="0" borderId="0" xfId="1" applyFont="1" applyFill="1" applyBorder="1"/>
    <xf numFmtId="164" fontId="7" fillId="0" borderId="9" xfId="2" applyNumberFormat="1" applyFont="1" applyFill="1" applyBorder="1" applyAlignment="1">
      <alignment horizontal="right"/>
    </xf>
    <xf numFmtId="0" fontId="7" fillId="0" borderId="8" xfId="1" applyFont="1" applyFill="1" applyBorder="1" applyAlignment="1">
      <alignment horizontal="left"/>
    </xf>
    <xf numFmtId="0" fontId="8" fillId="0" borderId="8" xfId="1" applyFont="1" applyFill="1" applyBorder="1" applyAlignment="1">
      <alignment horizontal="left"/>
    </xf>
    <xf numFmtId="0" fontId="7" fillId="0" borderId="8" xfId="1" applyFont="1" applyBorder="1"/>
    <xf numFmtId="164" fontId="8" fillId="0" borderId="9" xfId="2" applyNumberFormat="1" applyFont="1" applyFill="1" applyBorder="1"/>
    <xf numFmtId="0" fontId="7" fillId="0" borderId="0" xfId="1" applyFont="1" applyBorder="1"/>
    <xf numFmtId="164" fontId="2" fillId="0" borderId="0" xfId="1" applyNumberFormat="1"/>
    <xf numFmtId="164" fontId="8" fillId="0" borderId="0" xfId="2" applyNumberFormat="1" applyFont="1" applyFill="1" applyBorder="1" applyAlignment="1">
      <alignment horizontal="right"/>
    </xf>
    <xf numFmtId="3" fontId="8" fillId="0" borderId="2" xfId="1" applyNumberFormat="1" applyFont="1" applyFill="1" applyBorder="1" applyAlignment="1">
      <alignment horizontal="left"/>
    </xf>
    <xf numFmtId="3" fontId="7" fillId="0" borderId="3" xfId="1" applyNumberFormat="1" applyFont="1" applyFill="1" applyBorder="1" applyAlignment="1">
      <alignment horizontal="left"/>
    </xf>
    <xf numFmtId="164" fontId="8" fillId="0" borderId="13" xfId="2" applyNumberFormat="1" applyFont="1" applyFill="1" applyBorder="1" applyAlignment="1">
      <alignment horizontal="right"/>
    </xf>
    <xf numFmtId="3" fontId="8" fillId="0" borderId="3" xfId="1" applyNumberFormat="1" applyFont="1" applyFill="1" applyBorder="1" applyAlignment="1">
      <alignment horizontal="center"/>
    </xf>
    <xf numFmtId="0" fontId="2" fillId="0" borderId="0" xfId="1" applyBorder="1"/>
    <xf numFmtId="3" fontId="8" fillId="0" borderId="0" xfId="1" applyNumberFormat="1" applyFont="1" applyFill="1" applyBorder="1" applyAlignment="1">
      <alignment horizontal="right"/>
    </xf>
    <xf numFmtId="164" fontId="8" fillId="0" borderId="13" xfId="2" applyNumberFormat="1" applyFont="1" applyFill="1" applyBorder="1"/>
    <xf numFmtId="3" fontId="8" fillId="0" borderId="0" xfId="1" applyNumberFormat="1" applyFont="1" applyFill="1" applyBorder="1" applyAlignment="1">
      <alignment horizontal="left"/>
    </xf>
    <xf numFmtId="3" fontId="8" fillId="0" borderId="0" xfId="1" applyNumberFormat="1" applyFont="1" applyFill="1" applyBorder="1" applyAlignment="1">
      <alignment horizontal="center"/>
    </xf>
    <xf numFmtId="164" fontId="8" fillId="0" borderId="0" xfId="2" applyNumberFormat="1" applyFont="1" applyFill="1" applyBorder="1"/>
    <xf numFmtId="3" fontId="8" fillId="0" borderId="5" xfId="1" applyNumberFormat="1" applyFont="1" applyFill="1" applyBorder="1" applyAlignment="1">
      <alignment horizontal="left"/>
    </xf>
    <xf numFmtId="164" fontId="8" fillId="0" borderId="7" xfId="2" applyNumberFormat="1" applyFont="1" applyFill="1" applyBorder="1"/>
    <xf numFmtId="0" fontId="8" fillId="0" borderId="1" xfId="1" applyFont="1" applyFill="1" applyBorder="1"/>
    <xf numFmtId="0" fontId="11" fillId="0" borderId="0" xfId="1" applyFont="1"/>
    <xf numFmtId="0" fontId="8" fillId="0" borderId="0" xfId="1" applyFont="1" applyFill="1" applyBorder="1"/>
    <xf numFmtId="164" fontId="2" fillId="0" borderId="0" xfId="1" applyNumberFormat="1" applyAlignment="1">
      <alignment horizontal="right"/>
    </xf>
    <xf numFmtId="164" fontId="0" fillId="0" borderId="0" xfId="2" applyNumberFormat="1" applyFont="1" applyAlignment="1">
      <alignment horizontal="right"/>
    </xf>
    <xf numFmtId="0" fontId="2" fillId="0" borderId="0" xfId="1" applyAlignment="1">
      <alignment horizontal="right"/>
    </xf>
    <xf numFmtId="0" fontId="8" fillId="0" borderId="10" xfId="1" applyFont="1" applyFill="1" applyBorder="1"/>
    <xf numFmtId="0" fontId="8" fillId="0" borderId="14" xfId="1" applyFont="1" applyFill="1" applyBorder="1"/>
    <xf numFmtId="164" fontId="8" fillId="0" borderId="14" xfId="2" applyNumberFormat="1" applyFont="1" applyFill="1" applyBorder="1" applyAlignment="1">
      <alignment horizontal="right"/>
    </xf>
    <xf numFmtId="3" fontId="8" fillId="0" borderId="6" xfId="1" applyNumberFormat="1" applyFont="1" applyFill="1" applyBorder="1" applyAlignment="1">
      <alignment horizontal="center"/>
    </xf>
    <xf numFmtId="164" fontId="8" fillId="0" borderId="6" xfId="2" applyNumberFormat="1" applyFont="1" applyFill="1" applyBorder="1"/>
    <xf numFmtId="3" fontId="7" fillId="0" borderId="8" xfId="1" applyNumberFormat="1" applyFont="1" applyFill="1" applyBorder="1" applyAlignment="1">
      <alignment horizontal="center"/>
    </xf>
    <xf numFmtId="3" fontId="7" fillId="0" borderId="0" xfId="1" applyNumberFormat="1" applyFont="1" applyFill="1" applyBorder="1" applyAlignment="1">
      <alignment horizontal="center"/>
    </xf>
    <xf numFmtId="0" fontId="8" fillId="0" borderId="15" xfId="1" applyFont="1" applyFill="1" applyBorder="1"/>
    <xf numFmtId="0" fontId="8" fillId="0" borderId="16" xfId="1" applyFont="1" applyFill="1" applyBorder="1"/>
    <xf numFmtId="164" fontId="8" fillId="0" borderId="16" xfId="2" applyNumberFormat="1" applyFont="1" applyFill="1" applyBorder="1" applyAlignment="1">
      <alignment horizontal="right"/>
    </xf>
    <xf numFmtId="43" fontId="2" fillId="0" borderId="0" xfId="1" applyNumberFormat="1" applyFill="1" applyAlignment="1">
      <alignment horizontal="right"/>
    </xf>
    <xf numFmtId="164" fontId="2" fillId="0" borderId="0" xfId="1" applyNumberFormat="1" applyFill="1" applyAlignment="1">
      <alignment horizontal="right"/>
    </xf>
    <xf numFmtId="0" fontId="7" fillId="0" borderId="11" xfId="1" applyFont="1" applyFill="1" applyBorder="1"/>
    <xf numFmtId="164" fontId="8" fillId="0" borderId="12" xfId="2" applyNumberFormat="1" applyFont="1" applyFill="1" applyBorder="1" applyAlignment="1">
      <alignment horizontal="right"/>
    </xf>
    <xf numFmtId="0" fontId="7" fillId="0" borderId="0" xfId="1" applyFont="1" applyFill="1"/>
    <xf numFmtId="0" fontId="9" fillId="0" borderId="0" xfId="1" applyFont="1" applyFill="1"/>
    <xf numFmtId="164" fontId="7" fillId="0" borderId="0" xfId="2" applyNumberFormat="1" applyFont="1" applyFill="1" applyBorder="1" applyAlignment="1">
      <alignment horizontal="right"/>
    </xf>
    <xf numFmtId="3" fontId="7" fillId="0" borderId="0" xfId="1" applyNumberFormat="1" applyFont="1" applyFill="1" applyBorder="1" applyAlignment="1">
      <alignment horizontal="left"/>
    </xf>
    <xf numFmtId="14" fontId="8" fillId="0" borderId="4" xfId="2" applyNumberFormat="1" applyFont="1" applyBorder="1" applyAlignment="1">
      <alignment horizontal="center"/>
    </xf>
    <xf numFmtId="0" fontId="3" fillId="0" borderId="0" xfId="1" applyFont="1" applyAlignment="1">
      <alignment horizontal="center"/>
    </xf>
  </cellXfs>
  <cellStyles count="11">
    <cellStyle name="Millares 2" xfId="2"/>
    <cellStyle name="Millares 3" xfId="5"/>
    <cellStyle name="Millares 3 2" xfId="6"/>
    <cellStyle name="Millares 3 3" xfId="3"/>
    <cellStyle name="Millares 4" xfId="7"/>
    <cellStyle name="Moneda 2" xfId="4"/>
    <cellStyle name="Normal" xfId="0" builtinId="0"/>
    <cellStyle name="Normal 2" xfId="1"/>
    <cellStyle name="Normal 3" xfId="8"/>
    <cellStyle name="Normal 4" xfId="9"/>
    <cellStyle name="Porcentual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F58"/>
  <sheetViews>
    <sheetView tabSelected="1" workbookViewId="0">
      <selection activeCell="D30" sqref="D30"/>
    </sheetView>
  </sheetViews>
  <sheetFormatPr baseColWidth="10" defaultRowHeight="12.75"/>
  <cols>
    <col min="1" max="1" width="5.85546875" style="7" customWidth="1"/>
    <col min="2" max="2" width="57.42578125" style="7" customWidth="1"/>
    <col min="3" max="3" width="14.42578125" style="7" customWidth="1"/>
    <col min="4" max="4" width="21.7109375" style="49" customWidth="1"/>
    <col min="5" max="5" width="12.85546875" style="7" bestFit="1" customWidth="1"/>
    <col min="6" max="16384" width="11.42578125" style="7"/>
  </cols>
  <sheetData>
    <row r="2" spans="2:4" ht="23.25">
      <c r="B2" s="69" t="s">
        <v>15</v>
      </c>
      <c r="C2" s="69"/>
      <c r="D2" s="69"/>
    </row>
    <row r="3" spans="2:4" ht="20.25">
      <c r="B3" s="2" t="s">
        <v>23</v>
      </c>
      <c r="C3" s="2"/>
      <c r="D3" s="3"/>
    </row>
    <row r="4" spans="2:4" ht="20.25">
      <c r="B4" s="4"/>
      <c r="C4" s="5"/>
      <c r="D4" s="6"/>
    </row>
    <row r="5" spans="2:4" ht="15.75">
      <c r="D5" s="8"/>
    </row>
    <row r="6" spans="2:4" ht="15">
      <c r="B6" s="9"/>
      <c r="C6" s="9"/>
      <c r="D6" s="10"/>
    </row>
    <row r="7" spans="2:4" ht="15">
      <c r="B7" s="11"/>
      <c r="C7" s="11"/>
      <c r="D7" s="12"/>
    </row>
    <row r="8" spans="2:4" ht="15">
      <c r="B8" s="11"/>
      <c r="C8" s="11"/>
      <c r="D8" s="13" t="s">
        <v>0</v>
      </c>
    </row>
    <row r="9" spans="2:4" ht="15">
      <c r="B9" s="14" t="s">
        <v>1</v>
      </c>
      <c r="C9" s="15"/>
      <c r="D9" s="68" t="s">
        <v>24</v>
      </c>
    </row>
    <row r="10" spans="2:4" ht="18">
      <c r="B10" s="16" t="s">
        <v>2</v>
      </c>
      <c r="C10" s="17"/>
      <c r="D10" s="18"/>
    </row>
    <row r="11" spans="2:4" ht="18">
      <c r="B11" s="19"/>
      <c r="C11" s="20"/>
      <c r="D11" s="21"/>
    </row>
    <row r="12" spans="2:4" ht="14.25">
      <c r="B12" s="25"/>
      <c r="C12" s="23"/>
      <c r="D12" s="24"/>
    </row>
    <row r="13" spans="2:4" ht="15">
      <c r="B13" s="26" t="s">
        <v>3</v>
      </c>
      <c r="C13" s="23"/>
      <c r="D13" s="24"/>
    </row>
    <row r="14" spans="2:4" ht="14.25">
      <c r="B14" s="27" t="s">
        <v>4</v>
      </c>
      <c r="C14" s="23"/>
      <c r="D14" s="24">
        <v>3200000</v>
      </c>
    </row>
    <row r="15" spans="2:4" ht="14.25">
      <c r="B15" s="27" t="s">
        <v>5</v>
      </c>
      <c r="C15" s="23"/>
      <c r="D15" s="24">
        <v>300000</v>
      </c>
    </row>
    <row r="16" spans="2:4" ht="14.25">
      <c r="B16" s="27" t="s">
        <v>6</v>
      </c>
      <c r="C16" s="23"/>
      <c r="D16" s="24">
        <v>873952</v>
      </c>
    </row>
    <row r="17" spans="2:5" ht="14.25">
      <c r="B17" s="22"/>
      <c r="C17" s="23"/>
      <c r="D17" s="7"/>
    </row>
    <row r="18" spans="2:5" ht="15">
      <c r="B18" s="26" t="s">
        <v>7</v>
      </c>
      <c r="C18" s="23"/>
      <c r="D18" s="28">
        <f>SUM(D13:D16)</f>
        <v>4373952</v>
      </c>
    </row>
    <row r="19" spans="2:5" ht="14.25">
      <c r="B19" s="27"/>
      <c r="C19" s="29"/>
      <c r="D19" s="24"/>
    </row>
    <row r="20" spans="2:5" ht="14.25">
      <c r="B20" s="27"/>
      <c r="C20" s="29"/>
      <c r="D20" s="24"/>
    </row>
    <row r="21" spans="2:5" ht="14.25">
      <c r="B21" s="27" t="s">
        <v>8</v>
      </c>
      <c r="C21" s="29"/>
      <c r="D21" s="24">
        <v>392332.88</v>
      </c>
      <c r="E21" s="1"/>
    </row>
    <row r="22" spans="2:5" ht="14.25">
      <c r="B22" s="27" t="s">
        <v>17</v>
      </c>
      <c r="C22" s="29"/>
      <c r="D22" s="24">
        <v>240980</v>
      </c>
      <c r="E22" s="1"/>
    </row>
    <row r="23" spans="2:5" ht="14.25">
      <c r="B23" s="27" t="s">
        <v>18</v>
      </c>
      <c r="C23" s="29"/>
      <c r="D23" s="24">
        <v>0</v>
      </c>
      <c r="E23" s="1"/>
    </row>
    <row r="24" spans="2:5" ht="14.25">
      <c r="B24" s="27" t="s">
        <v>19</v>
      </c>
      <c r="C24" s="29"/>
      <c r="D24" s="24">
        <v>131190.9</v>
      </c>
      <c r="E24" s="1"/>
    </row>
    <row r="25" spans="2:5" ht="15" thickBot="1">
      <c r="B25" s="27" t="s">
        <v>16</v>
      </c>
      <c r="C25" s="29"/>
      <c r="D25" s="24">
        <v>0</v>
      </c>
    </row>
    <row r="26" spans="2:5" ht="15.75" thickBot="1">
      <c r="B26" s="50" t="s">
        <v>9</v>
      </c>
      <c r="C26" s="62"/>
      <c r="D26" s="63">
        <f>SUM(D18:D25)</f>
        <v>5138455.78</v>
      </c>
      <c r="E26" s="30"/>
    </row>
    <row r="27" spans="2:5" ht="15">
      <c r="B27" s="64"/>
      <c r="C27" s="64"/>
      <c r="D27" s="31"/>
    </row>
    <row r="28" spans="2:5" ht="18">
      <c r="B28" s="65" t="s">
        <v>10</v>
      </c>
      <c r="C28" s="64"/>
      <c r="D28" s="66"/>
    </row>
    <row r="29" spans="2:5" ht="15">
      <c r="B29" s="32" t="s">
        <v>11</v>
      </c>
      <c r="C29" s="33"/>
      <c r="D29" s="34">
        <v>729638.73</v>
      </c>
    </row>
    <row r="30" spans="2:5" ht="14.25">
      <c r="B30" s="67"/>
      <c r="C30" s="67"/>
      <c r="D30" s="66"/>
    </row>
    <row r="31" spans="2:5" ht="15">
      <c r="B31" s="32" t="s">
        <v>12</v>
      </c>
      <c r="C31" s="35"/>
      <c r="D31" s="34">
        <v>2054822.54</v>
      </c>
      <c r="E31" s="36"/>
    </row>
    <row r="32" spans="2:5" ht="15">
      <c r="B32" s="40"/>
      <c r="C32" s="40"/>
      <c r="D32" s="37"/>
      <c r="E32" s="31"/>
    </row>
    <row r="33" spans="2:6" ht="15">
      <c r="B33" s="32" t="s">
        <v>22</v>
      </c>
      <c r="C33" s="35"/>
      <c r="D33" s="38">
        <v>1851263.13</v>
      </c>
    </row>
    <row r="34" spans="2:6" ht="15.75" thickBot="1">
      <c r="B34" s="39"/>
      <c r="C34" s="40"/>
      <c r="D34" s="41"/>
    </row>
    <row r="35" spans="2:6" ht="15.75" thickBot="1">
      <c r="B35" s="50" t="s">
        <v>13</v>
      </c>
      <c r="C35" s="51"/>
      <c r="D35" s="52">
        <f>+D29+D31+D33</f>
        <v>4635724.4000000004</v>
      </c>
    </row>
    <row r="36" spans="2:6">
      <c r="B36" s="1"/>
      <c r="C36" s="1"/>
      <c r="D36" s="1"/>
    </row>
    <row r="37" spans="2:6" ht="15">
      <c r="B37" s="40"/>
      <c r="C37" s="40"/>
      <c r="D37" s="31"/>
    </row>
    <row r="38" spans="2:6" ht="15">
      <c r="B38" s="32" t="s">
        <v>14</v>
      </c>
      <c r="C38" s="53"/>
      <c r="D38" s="34">
        <f>+D26-D35</f>
        <v>502731.37999999989</v>
      </c>
      <c r="F38" s="30"/>
    </row>
    <row r="39" spans="2:6" ht="15">
      <c r="B39" s="40"/>
      <c r="C39" s="40"/>
      <c r="D39" s="31"/>
    </row>
    <row r="40" spans="2:6" ht="15">
      <c r="B40" s="32" t="s">
        <v>20</v>
      </c>
      <c r="C40" s="54"/>
      <c r="D40" s="38"/>
    </row>
    <row r="41" spans="2:6" ht="15">
      <c r="B41" s="42"/>
      <c r="C41" s="43"/>
      <c r="D41" s="44"/>
    </row>
    <row r="42" spans="2:6" ht="14.25">
      <c r="B42" s="55"/>
      <c r="C42" s="56"/>
      <c r="D42" s="24"/>
    </row>
    <row r="43" spans="2:6" s="45" customFormat="1" ht="19.5" thickBot="1">
      <c r="B43" s="57" t="s">
        <v>21</v>
      </c>
      <c r="C43" s="58"/>
      <c r="D43" s="59">
        <f>+D38-D40</f>
        <v>502731.37999999989</v>
      </c>
    </row>
    <row r="44" spans="2:6" s="45" customFormat="1" ht="19.5" thickTop="1">
      <c r="B44" s="46"/>
      <c r="C44" s="46"/>
      <c r="D44" s="31"/>
    </row>
    <row r="45" spans="2:6">
      <c r="B45" s="1"/>
      <c r="C45" s="1"/>
      <c r="D45" s="60"/>
    </row>
    <row r="46" spans="2:6">
      <c r="B46" s="1"/>
      <c r="C46" s="1"/>
      <c r="D46" s="60"/>
    </row>
    <row r="47" spans="2:6">
      <c r="B47" s="1"/>
      <c r="C47" s="1"/>
      <c r="D47" s="61"/>
    </row>
    <row r="48" spans="2:6" s="1" customFormat="1">
      <c r="D48" s="61"/>
    </row>
    <row r="49" spans="2:4" s="1" customFormat="1" ht="15">
      <c r="B49" s="7"/>
      <c r="C49" s="7"/>
      <c r="D49" s="48"/>
    </row>
    <row r="50" spans="2:4" s="1" customFormat="1">
      <c r="B50" s="7"/>
      <c r="C50" s="7"/>
      <c r="D50" s="47"/>
    </row>
    <row r="51" spans="2:4" s="1" customFormat="1">
      <c r="B51" s="7"/>
      <c r="C51" s="7"/>
      <c r="D51" s="49"/>
    </row>
    <row r="52" spans="2:4" s="1" customFormat="1">
      <c r="B52" s="7"/>
      <c r="C52" s="7"/>
      <c r="D52" s="47"/>
    </row>
    <row r="53" spans="2:4" s="1" customFormat="1" ht="15">
      <c r="B53" s="7"/>
      <c r="C53" s="7"/>
      <c r="D53" s="48"/>
    </row>
    <row r="54" spans="2:4" s="1" customFormat="1" ht="15">
      <c r="B54" s="7"/>
      <c r="C54" s="7"/>
      <c r="D54" s="48"/>
    </row>
    <row r="55" spans="2:4" s="1" customFormat="1" ht="15">
      <c r="B55" s="7"/>
      <c r="C55" s="7"/>
      <c r="D55" s="48"/>
    </row>
    <row r="56" spans="2:4" s="1" customFormat="1" ht="15">
      <c r="B56" s="7"/>
      <c r="C56" s="7"/>
      <c r="D56" s="48"/>
    </row>
    <row r="57" spans="2:4" s="1" customFormat="1" ht="15">
      <c r="B57" s="7"/>
      <c r="C57" s="7"/>
      <c r="D57" s="48"/>
    </row>
    <row r="58" spans="2:4" s="1" customFormat="1" ht="15">
      <c r="B58" s="7"/>
      <c r="C58" s="7"/>
      <c r="D58" s="4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Sept15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LSanchez</dc:creator>
  <cp:lastModifiedBy>PC</cp:lastModifiedBy>
  <dcterms:created xsi:type="dcterms:W3CDTF">2015-06-18T15:23:30Z</dcterms:created>
  <dcterms:modified xsi:type="dcterms:W3CDTF">2016-09-22T18:34:12Z</dcterms:modified>
</cp:coreProperties>
</file>