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8130" tabRatio="899" activeTab="0"/>
  </bookViews>
  <sheets>
    <sheet name="Ejercicio 2005-2018" sheetId="1" r:id="rId1"/>
    <sheet name="ENE-NOV. 2018" sheetId="2" r:id="rId2"/>
    <sheet name="DIC- 2017" sheetId="3" r:id="rId3"/>
  </sheets>
  <definedNames>
    <definedName name="_xlnm.Print_Area" localSheetId="0">'Ejercicio 2005-2018'!$A$1:$V$13</definedName>
    <definedName name="_xlnm.Print_Area" localSheetId="1">'ENE-NOV. 2018'!$A$1:$V$10</definedName>
  </definedNames>
  <calcPr fullCalcOnLoad="1"/>
</workbook>
</file>

<file path=xl/sharedStrings.xml><?xml version="1.0" encoding="utf-8"?>
<sst xmlns="http://schemas.openxmlformats.org/spreadsheetml/2006/main" count="80" uniqueCount="59">
  <si>
    <t>Confirma</t>
  </si>
  <si>
    <t>Modifica</t>
  </si>
  <si>
    <t>Revoca</t>
  </si>
  <si>
    <t>Sobresee</t>
  </si>
  <si>
    <t>Requiere</t>
  </si>
  <si>
    <t>Improcedente</t>
  </si>
  <si>
    <t>Total</t>
  </si>
  <si>
    <t>Nov.  2005 a oct. 2006</t>
  </si>
  <si>
    <t>Nov.  2006 a oct. 2007</t>
  </si>
  <si>
    <t>Nov.  2007 a oct. 2008</t>
  </si>
  <si>
    <t>Nov.  2008 a oct. 2009</t>
  </si>
  <si>
    <t>Nov.  2009 a oct. 2010</t>
  </si>
  <si>
    <t>Nov.  2010 a oct. 2011</t>
  </si>
  <si>
    <t>Nov.  2011 a oct. 2012</t>
  </si>
  <si>
    <t>Nov.  2012 a oct. 2013</t>
  </si>
  <si>
    <t>Nulidad</t>
  </si>
  <si>
    <t>Sentido de la Resoluciòn</t>
  </si>
  <si>
    <t>Ene. 2005 a oct. 2005</t>
  </si>
  <si>
    <t>Nov. 2013 a oct. 2014</t>
  </si>
  <si>
    <t>Nov-Dic 2013</t>
  </si>
  <si>
    <t>Nov-Dic 2012</t>
  </si>
  <si>
    <t>Nov-Dic 2011</t>
  </si>
  <si>
    <t>Nov-Dic 2010</t>
  </si>
  <si>
    <t>Nov-Dic 2009</t>
  </si>
  <si>
    <t>Nov-Dic 2008</t>
  </si>
  <si>
    <t>Nov-Dic 2007</t>
  </si>
  <si>
    <t>Nov-Dic 2006</t>
  </si>
  <si>
    <t>Nov-Dic 2005</t>
  </si>
  <si>
    <t>Ene-Oct 2005</t>
  </si>
  <si>
    <t>Ene-Oct 2006</t>
  </si>
  <si>
    <t>Ene-Oct 2007</t>
  </si>
  <si>
    <t>Ene-Oct 2008</t>
  </si>
  <si>
    <t>Ene-Oct 2009</t>
  </si>
  <si>
    <t>Ene-Oct 2010</t>
  </si>
  <si>
    <t>Ene-Oct 2011</t>
  </si>
  <si>
    <t>Ene-Oct 2012</t>
  </si>
  <si>
    <t>Ene-Oct 2013</t>
  </si>
  <si>
    <t>Ene-Oct 2014</t>
  </si>
  <si>
    <t>Nov. 2014 a oct. 2015</t>
  </si>
  <si>
    <t>Nov-Dic 2014</t>
  </si>
  <si>
    <t>Ene-Oct 2015</t>
  </si>
  <si>
    <t xml:space="preserve">Nov-Dic
2015 </t>
  </si>
  <si>
    <t>FECHA DE ACTUALIZACIÓN Y/0 REVISIÓN:</t>
  </si>
  <si>
    <t>NOMBRE DEL RESPONSABLE DEL DOCUMENTO:</t>
  </si>
  <si>
    <t>ÁREA ENCARGADA</t>
  </si>
  <si>
    <t>DIRECCIÓN DE GESTIÓN DOCUMENTAL Y PROCEDIMIENTOS</t>
  </si>
  <si>
    <t>Ene-Nov 2016</t>
  </si>
  <si>
    <t>Nov. 2015 a nov. 2016</t>
  </si>
  <si>
    <t>Dic
2016</t>
  </si>
  <si>
    <t>Dic. 2016 a nov. 2017</t>
  </si>
  <si>
    <t>Dic
2017</t>
  </si>
  <si>
    <t xml:space="preserve">Recursos de revisiòn resueltos
(nov. 2005 a dic. 2017)  </t>
  </si>
  <si>
    <t>Ene-Nov. 2017</t>
  </si>
  <si>
    <t>LIC. VERÓNICA RAMOS TORRES
LIC. IVONNE ALEJANDRA RAMÍREZ MACIAS</t>
  </si>
  <si>
    <t>Dic. 2017 a nov. 2018</t>
  </si>
  <si>
    <r>
      <t xml:space="preserve">Recursos de revisiòn resueltos por período
(enero de 2005 al 30 de noviembre de 2018) </t>
    </r>
    <r>
      <rPr>
        <b/>
        <sz val="12"/>
        <color indexed="10"/>
        <rFont val="Arial"/>
        <family val="2"/>
      </rPr>
      <t xml:space="preserve"> </t>
    </r>
  </si>
  <si>
    <t>30 DE NOVIEMBRE DE 2018</t>
  </si>
  <si>
    <t xml:space="preserve">Recursos de revisiòn resueltos
(enero 2005 a noviembre 2018)  </t>
  </si>
  <si>
    <t>Ene. Nov. 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</si>
</sst>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justify" wrapText="1"/>
    </xf>
    <xf numFmtId="0" fontId="4" fillId="32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Sentido de los Recursos de Revisión resueltos de enero de 2005 a noviembre de 2018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5"/>
          <c:y val="0.20925"/>
          <c:w val="0.78975"/>
          <c:h val="0.4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'Ejercicio 2005-2018'!$A$6:$A$12</c:f>
              <c:strCache/>
            </c:strRef>
          </c:cat>
          <c:val>
            <c:numRef>
              <c:f>'Ejercicio 2005-2018'!$P$6:$P$12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"/>
          <c:y val="0.8155"/>
          <c:w val="0.9857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Sentido de los Recursos de Revisión resueltos de enero de 2005 a noviembre de 2018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3365"/>
          <c:w val="0.61975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'ENE-NOV. 2018'!$A$3:$A$9</c:f>
              <c:strCache/>
            </c:strRef>
          </c:cat>
          <c:val>
            <c:numRef>
              <c:f>'ENE-NOV. 2018'!$P$3:$P$9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25"/>
          <c:y val="0.8215"/>
          <c:w val="0.9697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Sentido de los Recursos de Revisión resueltos de noviembre de 2005 a diciembre de 2017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3365"/>
          <c:w val="0.61975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'DIC- 2017'!$A$5:$A$11</c:f>
              <c:strCache/>
            </c:strRef>
          </c:cat>
          <c:val>
            <c:numRef>
              <c:f>'DIC- 2017'!$O$5:$O$11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25"/>
          <c:y val="0.8275"/>
          <c:w val="0.96975"/>
          <c:h val="0.1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438150</xdr:colOff>
      <xdr:row>4</xdr:row>
      <xdr:rowOff>533400</xdr:rowOff>
    </xdr:from>
    <xdr:to>
      <xdr:col>22</xdr:col>
      <xdr:colOff>66675</xdr:colOff>
      <xdr:row>10</xdr:row>
      <xdr:rowOff>200025</xdr:rowOff>
    </xdr:to>
    <xdr:graphicFrame>
      <xdr:nvGraphicFramePr>
        <xdr:cNvPr id="1" name="Gráfico 1"/>
        <xdr:cNvGraphicFramePr/>
      </xdr:nvGraphicFramePr>
      <xdr:xfrm>
        <a:off x="9601200" y="2162175"/>
        <a:ext cx="47910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0</xdr:colOff>
      <xdr:row>3</xdr:row>
      <xdr:rowOff>19050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676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2</xdr:row>
      <xdr:rowOff>428625</xdr:rowOff>
    </xdr:from>
    <xdr:to>
      <xdr:col>21</xdr:col>
      <xdr:colOff>752475</xdr:colOff>
      <xdr:row>8</xdr:row>
      <xdr:rowOff>285750</xdr:rowOff>
    </xdr:to>
    <xdr:graphicFrame>
      <xdr:nvGraphicFramePr>
        <xdr:cNvPr id="1" name="Gráfico 1"/>
        <xdr:cNvGraphicFramePr/>
      </xdr:nvGraphicFramePr>
      <xdr:xfrm>
        <a:off x="9525000" y="1438275"/>
        <a:ext cx="4800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4</xdr:row>
      <xdr:rowOff>0</xdr:rowOff>
    </xdr:from>
    <xdr:to>
      <xdr:col>20</xdr:col>
      <xdr:colOff>523875</xdr:colOff>
      <xdr:row>9</xdr:row>
      <xdr:rowOff>428625</xdr:rowOff>
    </xdr:to>
    <xdr:graphicFrame>
      <xdr:nvGraphicFramePr>
        <xdr:cNvPr id="1" name="Gráfico 1"/>
        <xdr:cNvGraphicFramePr/>
      </xdr:nvGraphicFramePr>
      <xdr:xfrm>
        <a:off x="8763000" y="1228725"/>
        <a:ext cx="4800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39"/>
  <sheetViews>
    <sheetView tabSelected="1" view="pageBreakPreview" zoomScale="90" zoomScaleSheetLayoutView="90" zoomScalePageLayoutView="0" workbookViewId="0" topLeftCell="A1">
      <selection activeCell="O6" sqref="O6"/>
    </sheetView>
  </sheetViews>
  <sheetFormatPr defaultColWidth="11.421875" defaultRowHeight="12.75"/>
  <cols>
    <col min="1" max="1" width="17.8515625" style="0" customWidth="1"/>
    <col min="2" max="3" width="7.8515625" style="0" customWidth="1"/>
    <col min="4" max="5" width="7.7109375" style="0" customWidth="1"/>
    <col min="6" max="6" width="7.28125" style="0" customWidth="1"/>
    <col min="7" max="8" width="8.140625" style="0" customWidth="1"/>
    <col min="9" max="15" width="8.28125" style="0" customWidth="1"/>
    <col min="16" max="16" width="6.8515625" style="0" bestFit="1" customWidth="1"/>
    <col min="17" max="17" width="20.28125" style="0" customWidth="1"/>
  </cols>
  <sheetData>
    <row r="1" spans="1:17" s="5" customFormat="1" ht="27.75" customHeight="1">
      <c r="A1" s="24"/>
      <c r="B1" s="24"/>
      <c r="C1" s="29" t="s">
        <v>42</v>
      </c>
      <c r="D1" s="29"/>
      <c r="E1" s="29"/>
      <c r="F1" s="29"/>
      <c r="G1" s="29"/>
      <c r="H1" s="29"/>
      <c r="I1" s="28" t="s">
        <v>56</v>
      </c>
      <c r="J1" s="28"/>
      <c r="K1" s="28"/>
      <c r="L1" s="28"/>
      <c r="M1" s="28"/>
      <c r="N1" s="28"/>
      <c r="O1" s="28"/>
      <c r="P1" s="28"/>
      <c r="Q1" s="28"/>
    </row>
    <row r="2" spans="1:17" s="5" customFormat="1" ht="28.5" customHeight="1">
      <c r="A2" s="24"/>
      <c r="B2" s="24"/>
      <c r="C2" s="32" t="s">
        <v>44</v>
      </c>
      <c r="D2" s="33"/>
      <c r="E2" s="33"/>
      <c r="F2" s="33"/>
      <c r="G2" s="33"/>
      <c r="H2" s="34"/>
      <c r="I2" s="35" t="s">
        <v>45</v>
      </c>
      <c r="J2" s="36"/>
      <c r="K2" s="36"/>
      <c r="L2" s="36"/>
      <c r="M2" s="36"/>
      <c r="N2" s="36"/>
      <c r="O2" s="36"/>
      <c r="P2" s="36"/>
      <c r="Q2" s="37"/>
    </row>
    <row r="3" spans="1:17" ht="37.5" customHeight="1">
      <c r="A3" s="12"/>
      <c r="B3" s="15"/>
      <c r="C3" s="28" t="s">
        <v>43</v>
      </c>
      <c r="D3" s="28"/>
      <c r="E3" s="28"/>
      <c r="F3" s="28"/>
      <c r="G3" s="28"/>
      <c r="H3" s="28"/>
      <c r="I3" s="29" t="s">
        <v>53</v>
      </c>
      <c r="J3" s="29"/>
      <c r="K3" s="29"/>
      <c r="L3" s="29"/>
      <c r="M3" s="29"/>
      <c r="N3" s="29"/>
      <c r="O3" s="29"/>
      <c r="P3" s="29"/>
      <c r="Q3" s="29"/>
    </row>
    <row r="4" spans="1:18" ht="34.5" customHeight="1">
      <c r="A4" s="30" t="s">
        <v>55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7"/>
    </row>
    <row r="5" spans="1:23" s="13" customFormat="1" ht="60">
      <c r="A5" s="4" t="s">
        <v>16</v>
      </c>
      <c r="B5" s="19" t="s">
        <v>17</v>
      </c>
      <c r="C5" s="19" t="s">
        <v>7</v>
      </c>
      <c r="D5" s="19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19" t="s">
        <v>13</v>
      </c>
      <c r="J5" s="19" t="s">
        <v>14</v>
      </c>
      <c r="K5" s="19" t="s">
        <v>18</v>
      </c>
      <c r="L5" s="19" t="s">
        <v>38</v>
      </c>
      <c r="M5" s="19" t="s">
        <v>47</v>
      </c>
      <c r="N5" s="19" t="s">
        <v>49</v>
      </c>
      <c r="O5" s="19" t="s">
        <v>54</v>
      </c>
      <c r="P5" s="20" t="s">
        <v>6</v>
      </c>
      <c r="W5" s="10"/>
    </row>
    <row r="6" spans="1:23" ht="45" customHeight="1">
      <c r="A6" s="14" t="s">
        <v>0</v>
      </c>
      <c r="B6" s="9">
        <v>4</v>
      </c>
      <c r="C6" s="9">
        <v>0</v>
      </c>
      <c r="D6" s="9">
        <v>0</v>
      </c>
      <c r="E6" s="7">
        <v>1</v>
      </c>
      <c r="F6" s="7">
        <v>20</v>
      </c>
      <c r="G6" s="7">
        <v>32</v>
      </c>
      <c r="H6" s="7">
        <v>23</v>
      </c>
      <c r="I6" s="7">
        <v>33</v>
      </c>
      <c r="J6" s="7">
        <v>23</v>
      </c>
      <c r="K6" s="7">
        <v>73</v>
      </c>
      <c r="L6" s="7">
        <v>43</v>
      </c>
      <c r="M6" s="7">
        <v>112</v>
      </c>
      <c r="N6" s="7">
        <v>85</v>
      </c>
      <c r="O6" s="7">
        <v>236</v>
      </c>
      <c r="P6" s="8">
        <f aca="true" t="shared" si="0" ref="P6:P12">SUM(B6:O6)</f>
        <v>685</v>
      </c>
      <c r="R6" s="1"/>
      <c r="S6" s="1"/>
      <c r="W6" s="10"/>
    </row>
    <row r="7" spans="1:23" ht="45" customHeight="1">
      <c r="A7" s="14" t="s">
        <v>1</v>
      </c>
      <c r="B7" s="9">
        <v>2</v>
      </c>
      <c r="C7" s="9">
        <v>6</v>
      </c>
      <c r="D7" s="9">
        <v>5</v>
      </c>
      <c r="E7" s="7">
        <v>1</v>
      </c>
      <c r="F7" s="7">
        <v>59</v>
      </c>
      <c r="G7" s="7">
        <v>136</v>
      </c>
      <c r="H7" s="7">
        <v>121</v>
      </c>
      <c r="I7" s="7">
        <v>222</v>
      </c>
      <c r="J7" s="7">
        <v>80</v>
      </c>
      <c r="K7" s="7">
        <v>248</v>
      </c>
      <c r="L7" s="7">
        <v>216</v>
      </c>
      <c r="M7" s="7">
        <v>376</v>
      </c>
      <c r="N7" s="7">
        <v>223</v>
      </c>
      <c r="O7" s="7">
        <v>256</v>
      </c>
      <c r="P7" s="8">
        <f t="shared" si="0"/>
        <v>1951</v>
      </c>
      <c r="S7" s="1"/>
      <c r="W7" s="10"/>
    </row>
    <row r="8" spans="1:23" ht="45" customHeight="1">
      <c r="A8" s="14" t="s">
        <v>15</v>
      </c>
      <c r="B8" s="9">
        <v>0</v>
      </c>
      <c r="C8" s="9">
        <v>0</v>
      </c>
      <c r="D8" s="9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23">
        <v>0</v>
      </c>
      <c r="N8" s="23">
        <v>0</v>
      </c>
      <c r="O8" s="23">
        <v>0</v>
      </c>
      <c r="P8" s="8">
        <f t="shared" si="0"/>
        <v>1</v>
      </c>
      <c r="S8" s="1"/>
      <c r="W8" s="10"/>
    </row>
    <row r="9" spans="1:23" ht="45" customHeight="1">
      <c r="A9" s="14" t="s">
        <v>2</v>
      </c>
      <c r="B9" s="9">
        <v>6</v>
      </c>
      <c r="C9" s="9">
        <v>6</v>
      </c>
      <c r="D9" s="9">
        <v>4</v>
      </c>
      <c r="E9" s="7">
        <v>3</v>
      </c>
      <c r="F9" s="7">
        <v>33</v>
      </c>
      <c r="G9" s="7">
        <v>81</v>
      </c>
      <c r="H9" s="7">
        <v>72</v>
      </c>
      <c r="I9" s="7">
        <v>133</v>
      </c>
      <c r="J9" s="7">
        <v>26</v>
      </c>
      <c r="K9" s="7">
        <v>17</v>
      </c>
      <c r="L9" s="7">
        <v>16</v>
      </c>
      <c r="M9" s="7">
        <v>22</v>
      </c>
      <c r="N9" s="7">
        <v>72</v>
      </c>
      <c r="O9" s="7">
        <v>232</v>
      </c>
      <c r="P9" s="8">
        <f t="shared" si="0"/>
        <v>723</v>
      </c>
      <c r="S9" s="1"/>
      <c r="W9" s="10"/>
    </row>
    <row r="10" spans="1:23" ht="45" customHeight="1">
      <c r="A10" s="14" t="s">
        <v>3</v>
      </c>
      <c r="B10" s="9">
        <v>13</v>
      </c>
      <c r="C10" s="9">
        <v>40</v>
      </c>
      <c r="D10" s="9">
        <v>10</v>
      </c>
      <c r="E10" s="7">
        <v>6</v>
      </c>
      <c r="F10" s="7">
        <v>24</v>
      </c>
      <c r="G10" s="7">
        <v>40</v>
      </c>
      <c r="H10" s="7">
        <v>52</v>
      </c>
      <c r="I10" s="7">
        <v>11</v>
      </c>
      <c r="J10" s="7">
        <v>8</v>
      </c>
      <c r="K10" s="7">
        <v>13</v>
      </c>
      <c r="L10" s="7">
        <v>4</v>
      </c>
      <c r="M10" s="7">
        <v>6</v>
      </c>
      <c r="N10" s="7">
        <v>9</v>
      </c>
      <c r="O10" s="7">
        <v>34</v>
      </c>
      <c r="P10" s="8">
        <f t="shared" si="0"/>
        <v>270</v>
      </c>
      <c r="S10" s="1"/>
      <c r="W10" s="10"/>
    </row>
    <row r="11" spans="1:23" ht="45" customHeight="1">
      <c r="A11" s="14" t="s">
        <v>4</v>
      </c>
      <c r="B11" s="9">
        <v>6</v>
      </c>
      <c r="C11" s="9">
        <v>8</v>
      </c>
      <c r="D11" s="9">
        <v>13</v>
      </c>
      <c r="E11" s="7">
        <v>25</v>
      </c>
      <c r="F11" s="7">
        <v>7</v>
      </c>
      <c r="G11" s="7">
        <v>75</v>
      </c>
      <c r="H11" s="7">
        <v>134</v>
      </c>
      <c r="I11" s="7">
        <v>60</v>
      </c>
      <c r="J11" s="7">
        <v>61</v>
      </c>
      <c r="K11" s="7">
        <v>74</v>
      </c>
      <c r="L11" s="7">
        <v>86</v>
      </c>
      <c r="M11" s="7">
        <v>1066</v>
      </c>
      <c r="N11" s="7">
        <v>354</v>
      </c>
      <c r="O11" s="7">
        <v>0</v>
      </c>
      <c r="P11" s="8">
        <f t="shared" si="0"/>
        <v>1969</v>
      </c>
      <c r="W11" s="10"/>
    </row>
    <row r="12" spans="1:16" ht="45" customHeight="1">
      <c r="A12" s="14" t="s">
        <v>5</v>
      </c>
      <c r="B12" s="9">
        <v>3</v>
      </c>
      <c r="C12" s="9">
        <v>13</v>
      </c>
      <c r="D12" s="9">
        <v>12</v>
      </c>
      <c r="E12" s="7">
        <v>11</v>
      </c>
      <c r="F12" s="7">
        <v>8</v>
      </c>
      <c r="G12" s="7">
        <v>19</v>
      </c>
      <c r="H12" s="7">
        <v>13</v>
      </c>
      <c r="I12" s="7">
        <v>25</v>
      </c>
      <c r="J12" s="7">
        <v>10</v>
      </c>
      <c r="K12" s="7">
        <v>21</v>
      </c>
      <c r="L12" s="7">
        <v>55</v>
      </c>
      <c r="M12" s="7">
        <v>59</v>
      </c>
      <c r="N12" s="7">
        <v>48</v>
      </c>
      <c r="O12" s="7">
        <v>82</v>
      </c>
      <c r="P12" s="8">
        <f t="shared" si="0"/>
        <v>379</v>
      </c>
    </row>
    <row r="13" spans="1:16" ht="45" customHeight="1">
      <c r="A13" s="18" t="s">
        <v>6</v>
      </c>
      <c r="B13" s="25">
        <f aca="true" t="shared" si="1" ref="B13:K13">SUM(B6:B12)</f>
        <v>34</v>
      </c>
      <c r="C13" s="25">
        <f t="shared" si="1"/>
        <v>73</v>
      </c>
      <c r="D13" s="25">
        <f t="shared" si="1"/>
        <v>44</v>
      </c>
      <c r="E13" s="14">
        <f t="shared" si="1"/>
        <v>47</v>
      </c>
      <c r="F13" s="14">
        <f t="shared" si="1"/>
        <v>152</v>
      </c>
      <c r="G13" s="14">
        <f t="shared" si="1"/>
        <v>383</v>
      </c>
      <c r="H13" s="14">
        <f t="shared" si="1"/>
        <v>415</v>
      </c>
      <c r="I13" s="14">
        <f t="shared" si="1"/>
        <v>484</v>
      </c>
      <c r="J13" s="14">
        <f t="shared" si="1"/>
        <v>208</v>
      </c>
      <c r="K13" s="14">
        <f t="shared" si="1"/>
        <v>446</v>
      </c>
      <c r="L13" s="14">
        <f>SUM(L6:L12)</f>
        <v>420</v>
      </c>
      <c r="M13" s="14">
        <f>SUM(M6:M12)</f>
        <v>1641</v>
      </c>
      <c r="N13" s="14">
        <f>SUM(N6:N12)</f>
        <v>791</v>
      </c>
      <c r="O13" s="14">
        <f>SUM(O6:O12)</f>
        <v>840</v>
      </c>
      <c r="P13" s="26">
        <f>SUM(P6:P12)</f>
        <v>5978</v>
      </c>
    </row>
    <row r="32" ht="12.75">
      <c r="A32" s="2"/>
    </row>
    <row r="38" ht="12.75">
      <c r="C38" s="2"/>
    </row>
    <row r="39" ht="12.75">
      <c r="C39" s="2"/>
    </row>
  </sheetData>
  <sheetProtection/>
  <mergeCells count="7">
    <mergeCell ref="I1:Q1"/>
    <mergeCell ref="I3:Q3"/>
    <mergeCell ref="A4:Q4"/>
    <mergeCell ref="C1:H1"/>
    <mergeCell ref="C3:H3"/>
    <mergeCell ref="C2:H2"/>
    <mergeCell ref="I2:Q2"/>
  </mergeCells>
  <printOptions/>
  <pageMargins left="0.7" right="0.7" top="0.75" bottom="0.75" header="0.3" footer="0.3"/>
  <pageSetup horizontalDpi="600" verticalDpi="600" orientation="landscape" scale="63" r:id="rId2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36"/>
  <sheetViews>
    <sheetView view="pageBreakPreview" zoomScale="85" zoomScaleSheetLayoutView="85" zoomScalePageLayoutView="0" workbookViewId="0" topLeftCell="A1">
      <selection activeCell="N13" sqref="N13"/>
    </sheetView>
  </sheetViews>
  <sheetFormatPr defaultColWidth="11.421875" defaultRowHeight="12.75"/>
  <cols>
    <col min="1" max="1" width="17.8515625" style="0" customWidth="1"/>
    <col min="2" max="3" width="7.8515625" style="0" customWidth="1"/>
    <col min="4" max="5" width="7.7109375" style="0" customWidth="1"/>
    <col min="6" max="6" width="7.28125" style="0" customWidth="1"/>
    <col min="7" max="8" width="8.140625" style="0" customWidth="1"/>
    <col min="9" max="13" width="8.28125" style="0" customWidth="1"/>
    <col min="14" max="15" width="7.57421875" style="0" customWidth="1"/>
    <col min="16" max="16" width="8.421875" style="0" customWidth="1"/>
    <col min="17" max="17" width="20.28125" style="0" customWidth="1"/>
  </cols>
  <sheetData>
    <row r="1" spans="1:16" ht="34.5" customHeight="1">
      <c r="A1" s="38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23" s="13" customFormat="1" ht="45">
      <c r="A2" s="4" t="s">
        <v>16</v>
      </c>
      <c r="B2" s="4" t="s">
        <v>28</v>
      </c>
      <c r="C2" s="19" t="s">
        <v>29</v>
      </c>
      <c r="D2" s="19" t="s">
        <v>30</v>
      </c>
      <c r="E2" s="19" t="s">
        <v>31</v>
      </c>
      <c r="F2" s="19" t="s">
        <v>32</v>
      </c>
      <c r="G2" s="19" t="s">
        <v>33</v>
      </c>
      <c r="H2" s="19" t="s">
        <v>34</v>
      </c>
      <c r="I2" s="19" t="s">
        <v>35</v>
      </c>
      <c r="J2" s="19" t="s">
        <v>36</v>
      </c>
      <c r="K2" s="19" t="s">
        <v>37</v>
      </c>
      <c r="L2" s="19" t="s">
        <v>40</v>
      </c>
      <c r="M2" s="19" t="s">
        <v>46</v>
      </c>
      <c r="N2" s="4" t="s">
        <v>52</v>
      </c>
      <c r="O2" s="4" t="s">
        <v>58</v>
      </c>
      <c r="P2" s="20" t="s">
        <v>6</v>
      </c>
      <c r="W2" s="10"/>
    </row>
    <row r="3" spans="1:24" ht="45" customHeight="1">
      <c r="A3" s="14" t="s">
        <v>0</v>
      </c>
      <c r="B3" s="9">
        <v>4</v>
      </c>
      <c r="C3" s="9">
        <v>0</v>
      </c>
      <c r="D3" s="9">
        <v>0</v>
      </c>
      <c r="E3" s="7">
        <v>1</v>
      </c>
      <c r="F3" s="7">
        <v>20</v>
      </c>
      <c r="G3" s="7">
        <v>24</v>
      </c>
      <c r="H3" s="7">
        <v>17</v>
      </c>
      <c r="I3" s="7">
        <v>26</v>
      </c>
      <c r="J3" s="7">
        <v>18</v>
      </c>
      <c r="K3" s="7">
        <v>58</v>
      </c>
      <c r="L3" s="7">
        <v>38</v>
      </c>
      <c r="M3" s="7">
        <v>82</v>
      </c>
      <c r="N3" s="7">
        <v>59</v>
      </c>
      <c r="O3" s="7">
        <v>221</v>
      </c>
      <c r="P3" s="16">
        <f aca="true" t="shared" si="0" ref="P3:P9">SUM(B3:O3)</f>
        <v>568</v>
      </c>
      <c r="Q3" s="10"/>
      <c r="R3" s="1"/>
      <c r="S3" s="1"/>
      <c r="W3" s="10"/>
      <c r="X3" s="10"/>
    </row>
    <row r="4" spans="1:24" ht="45" customHeight="1">
      <c r="A4" s="14" t="s">
        <v>1</v>
      </c>
      <c r="B4" s="9">
        <v>2</v>
      </c>
      <c r="C4" s="9">
        <v>5</v>
      </c>
      <c r="D4" s="9">
        <v>5</v>
      </c>
      <c r="E4" s="7">
        <v>1</v>
      </c>
      <c r="F4" s="7">
        <v>59</v>
      </c>
      <c r="G4" s="7">
        <v>105</v>
      </c>
      <c r="H4" s="7">
        <v>89</v>
      </c>
      <c r="I4" s="7">
        <v>90</v>
      </c>
      <c r="J4" s="7">
        <v>51</v>
      </c>
      <c r="K4" s="7">
        <v>181</v>
      </c>
      <c r="L4" s="7">
        <v>181</v>
      </c>
      <c r="M4" s="7">
        <v>330</v>
      </c>
      <c r="N4" s="7">
        <v>150</v>
      </c>
      <c r="O4" s="7">
        <v>241</v>
      </c>
      <c r="P4" s="8">
        <f t="shared" si="0"/>
        <v>1490</v>
      </c>
      <c r="Q4" s="10"/>
      <c r="S4" s="1"/>
      <c r="W4" s="10"/>
      <c r="X4" s="10"/>
    </row>
    <row r="5" spans="1:24" ht="45" customHeight="1">
      <c r="A5" s="14" t="s">
        <v>15</v>
      </c>
      <c r="B5" s="9">
        <v>0</v>
      </c>
      <c r="C5" s="9">
        <v>0</v>
      </c>
      <c r="D5" s="9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23">
        <v>0</v>
      </c>
      <c r="N5" s="23">
        <v>0</v>
      </c>
      <c r="O5" s="23">
        <v>0</v>
      </c>
      <c r="P5" s="16">
        <f t="shared" si="0"/>
        <v>1</v>
      </c>
      <c r="Q5" s="10"/>
      <c r="S5" s="1"/>
      <c r="W5" s="10"/>
      <c r="X5" s="10"/>
    </row>
    <row r="6" spans="1:24" ht="45" customHeight="1">
      <c r="A6" s="14" t="s">
        <v>2</v>
      </c>
      <c r="B6" s="9">
        <v>6</v>
      </c>
      <c r="C6" s="9">
        <v>2</v>
      </c>
      <c r="D6" s="9">
        <v>4</v>
      </c>
      <c r="E6" s="7">
        <v>2</v>
      </c>
      <c r="F6" s="7">
        <v>28</v>
      </c>
      <c r="G6" s="7">
        <v>67</v>
      </c>
      <c r="H6" s="7">
        <v>43</v>
      </c>
      <c r="I6" s="7">
        <v>36</v>
      </c>
      <c r="J6" s="7">
        <v>24</v>
      </c>
      <c r="K6" s="7">
        <v>12</v>
      </c>
      <c r="L6" s="7">
        <v>15</v>
      </c>
      <c r="M6" s="7">
        <v>12</v>
      </c>
      <c r="N6" s="7">
        <v>70</v>
      </c>
      <c r="O6" s="7">
        <v>209</v>
      </c>
      <c r="P6" s="8">
        <f t="shared" si="0"/>
        <v>530</v>
      </c>
      <c r="Q6" s="10"/>
      <c r="S6" s="1"/>
      <c r="W6" s="10"/>
      <c r="X6" s="10"/>
    </row>
    <row r="7" spans="1:24" ht="45" customHeight="1">
      <c r="A7" s="14" t="s">
        <v>3</v>
      </c>
      <c r="B7" s="9">
        <v>13</v>
      </c>
      <c r="C7" s="9">
        <v>34</v>
      </c>
      <c r="D7" s="9">
        <v>6</v>
      </c>
      <c r="E7" s="7">
        <v>6</v>
      </c>
      <c r="F7" s="7">
        <v>23</v>
      </c>
      <c r="G7" s="7">
        <v>31</v>
      </c>
      <c r="H7" s="7">
        <v>18</v>
      </c>
      <c r="I7" s="7">
        <v>7</v>
      </c>
      <c r="J7" s="7">
        <v>6</v>
      </c>
      <c r="K7" s="7">
        <v>12</v>
      </c>
      <c r="L7" s="7">
        <v>4</v>
      </c>
      <c r="M7" s="7">
        <v>5</v>
      </c>
      <c r="N7" s="7">
        <v>9</v>
      </c>
      <c r="O7" s="7">
        <v>31</v>
      </c>
      <c r="P7" s="16">
        <f t="shared" si="0"/>
        <v>205</v>
      </c>
      <c r="Q7" s="10"/>
      <c r="S7" s="1"/>
      <c r="W7" s="10"/>
      <c r="X7" s="10"/>
    </row>
    <row r="8" spans="1:24" ht="45" customHeight="1">
      <c r="A8" s="14" t="s">
        <v>4</v>
      </c>
      <c r="B8" s="9">
        <v>6</v>
      </c>
      <c r="C8" s="9">
        <v>7</v>
      </c>
      <c r="D8" s="9">
        <v>1</v>
      </c>
      <c r="E8" s="7">
        <v>21</v>
      </c>
      <c r="F8" s="7">
        <v>2</v>
      </c>
      <c r="G8" s="7">
        <v>56</v>
      </c>
      <c r="H8" s="7">
        <v>109</v>
      </c>
      <c r="I8" s="7">
        <v>46</v>
      </c>
      <c r="J8" s="7">
        <v>19</v>
      </c>
      <c r="K8" s="7">
        <v>63</v>
      </c>
      <c r="L8" s="7">
        <v>80</v>
      </c>
      <c r="M8" s="7">
        <v>899</v>
      </c>
      <c r="N8" s="7">
        <v>301</v>
      </c>
      <c r="O8" s="7">
        <v>0</v>
      </c>
      <c r="P8" s="8">
        <f t="shared" si="0"/>
        <v>1610</v>
      </c>
      <c r="W8" s="10"/>
      <c r="X8" s="10"/>
    </row>
    <row r="9" spans="1:16" ht="45" customHeight="1">
      <c r="A9" s="14" t="s">
        <v>5</v>
      </c>
      <c r="B9" s="9">
        <v>3</v>
      </c>
      <c r="C9" s="9">
        <v>12</v>
      </c>
      <c r="D9" s="9">
        <v>3</v>
      </c>
      <c r="E9" s="7">
        <v>0</v>
      </c>
      <c r="F9" s="7">
        <v>7</v>
      </c>
      <c r="G9" s="7">
        <v>19</v>
      </c>
      <c r="H9" s="7">
        <v>8</v>
      </c>
      <c r="I9" s="7">
        <v>12</v>
      </c>
      <c r="J9" s="7">
        <v>9</v>
      </c>
      <c r="K9" s="7">
        <v>18</v>
      </c>
      <c r="L9" s="7">
        <v>51</v>
      </c>
      <c r="M9" s="7">
        <v>50</v>
      </c>
      <c r="N9" s="7">
        <v>48</v>
      </c>
      <c r="O9" s="7">
        <v>82</v>
      </c>
      <c r="P9" s="16">
        <f t="shared" si="0"/>
        <v>322</v>
      </c>
    </row>
    <row r="10" spans="1:16" ht="45" customHeight="1">
      <c r="A10" s="18" t="s">
        <v>6</v>
      </c>
      <c r="B10" s="21">
        <f aca="true" t="shared" si="1" ref="B10:P10">SUM(B3:B9)</f>
        <v>34</v>
      </c>
      <c r="C10" s="21">
        <f t="shared" si="1"/>
        <v>60</v>
      </c>
      <c r="D10" s="21">
        <f t="shared" si="1"/>
        <v>19</v>
      </c>
      <c r="E10" s="22">
        <f t="shared" si="1"/>
        <v>31</v>
      </c>
      <c r="F10" s="22">
        <f t="shared" si="1"/>
        <v>140</v>
      </c>
      <c r="G10" s="22">
        <f t="shared" si="1"/>
        <v>302</v>
      </c>
      <c r="H10" s="22">
        <f t="shared" si="1"/>
        <v>284</v>
      </c>
      <c r="I10" s="22">
        <f t="shared" si="1"/>
        <v>217</v>
      </c>
      <c r="J10" s="22">
        <f t="shared" si="1"/>
        <v>127</v>
      </c>
      <c r="K10" s="22">
        <f>SUM(K3:K9)</f>
        <v>344</v>
      </c>
      <c r="L10" s="22">
        <f>SUM(L3:L9)</f>
        <v>369</v>
      </c>
      <c r="M10" s="22">
        <f>SUM(M3:M9)</f>
        <v>1378</v>
      </c>
      <c r="N10" s="22">
        <f>SUM(N3:N9)</f>
        <v>637</v>
      </c>
      <c r="O10" s="22">
        <f>SUM(O3:O9)</f>
        <v>784</v>
      </c>
      <c r="P10" s="17">
        <f t="shared" si="1"/>
        <v>4726</v>
      </c>
    </row>
    <row r="29" ht="12.75">
      <c r="A29" s="2"/>
    </row>
    <row r="35" ht="12.75">
      <c r="C35" s="2"/>
    </row>
    <row r="36" ht="12.75">
      <c r="C36" s="2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V38"/>
  <sheetViews>
    <sheetView view="pageBreakPreview" zoomScale="85" zoomScaleSheetLayoutView="85" zoomScalePageLayoutView="0" workbookViewId="0" topLeftCell="A4">
      <selection activeCell="N8" sqref="N8"/>
    </sheetView>
  </sheetViews>
  <sheetFormatPr defaultColWidth="11.421875" defaultRowHeight="12.75"/>
  <cols>
    <col min="1" max="1" width="17.8515625" style="0" customWidth="1"/>
    <col min="2" max="2" width="7.8515625" style="0" customWidth="1"/>
    <col min="3" max="4" width="7.7109375" style="0" customWidth="1"/>
    <col min="5" max="5" width="7.28125" style="0" customWidth="1"/>
    <col min="6" max="7" width="8.140625" style="0" customWidth="1"/>
    <col min="8" max="14" width="8.28125" style="0" customWidth="1"/>
    <col min="15" max="15" width="6.8515625" style="0" bestFit="1" customWidth="1"/>
    <col min="16" max="16" width="20.28125" style="0" customWidth="1"/>
  </cols>
  <sheetData>
    <row r="1" spans="1:16" s="3" customFormat="1" ht="4.5" customHeight="1">
      <c r="A1" s="1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"/>
    </row>
    <row r="2" spans="1:14" ht="12.75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34.5" customHeight="1">
      <c r="A3" s="38" t="s">
        <v>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22" s="13" customFormat="1" ht="45">
      <c r="A4" s="4" t="s">
        <v>16</v>
      </c>
      <c r="B4" s="4" t="s">
        <v>27</v>
      </c>
      <c r="C4" s="4" t="s">
        <v>26</v>
      </c>
      <c r="D4" s="4" t="s">
        <v>25</v>
      </c>
      <c r="E4" s="4" t="s">
        <v>24</v>
      </c>
      <c r="F4" s="4" t="s">
        <v>23</v>
      </c>
      <c r="G4" s="4" t="s">
        <v>22</v>
      </c>
      <c r="H4" s="4" t="s">
        <v>21</v>
      </c>
      <c r="I4" s="4" t="s">
        <v>20</v>
      </c>
      <c r="J4" s="4" t="s">
        <v>19</v>
      </c>
      <c r="K4" s="4" t="s">
        <v>39</v>
      </c>
      <c r="L4" s="4" t="s">
        <v>41</v>
      </c>
      <c r="M4" s="4" t="s">
        <v>48</v>
      </c>
      <c r="N4" s="4" t="s">
        <v>50</v>
      </c>
      <c r="O4" s="20" t="s">
        <v>6</v>
      </c>
      <c r="V4" s="10"/>
    </row>
    <row r="5" spans="1:22" ht="45" customHeight="1">
      <c r="A5" s="14" t="s">
        <v>0</v>
      </c>
      <c r="B5" s="9">
        <v>0</v>
      </c>
      <c r="C5" s="9">
        <v>0</v>
      </c>
      <c r="D5" s="7">
        <v>0</v>
      </c>
      <c r="E5" s="7">
        <v>0</v>
      </c>
      <c r="F5" s="7">
        <v>8</v>
      </c>
      <c r="G5" s="7">
        <v>6</v>
      </c>
      <c r="H5" s="7">
        <v>7</v>
      </c>
      <c r="I5" s="7">
        <v>8</v>
      </c>
      <c r="J5" s="7">
        <v>14</v>
      </c>
      <c r="K5" s="7">
        <v>5</v>
      </c>
      <c r="L5" s="7">
        <v>30</v>
      </c>
      <c r="M5" s="7">
        <v>26</v>
      </c>
      <c r="N5" s="7">
        <v>15</v>
      </c>
      <c r="O5" s="16">
        <f aca="true" t="shared" si="0" ref="O5:O11">SUM(B5:N5)</f>
        <v>119</v>
      </c>
      <c r="Q5" s="1"/>
      <c r="R5" s="1"/>
      <c r="V5" s="10"/>
    </row>
    <row r="6" spans="1:22" ht="45" customHeight="1">
      <c r="A6" s="14" t="s">
        <v>1</v>
      </c>
      <c r="B6" s="9">
        <v>1</v>
      </c>
      <c r="C6" s="9">
        <v>0</v>
      </c>
      <c r="D6" s="7">
        <v>0</v>
      </c>
      <c r="E6" s="7">
        <v>0</v>
      </c>
      <c r="F6" s="7">
        <v>31</v>
      </c>
      <c r="G6" s="7">
        <v>32</v>
      </c>
      <c r="H6" s="7">
        <v>132</v>
      </c>
      <c r="I6" s="7">
        <v>27</v>
      </c>
      <c r="J6" s="7">
        <v>68</v>
      </c>
      <c r="K6" s="7">
        <v>35</v>
      </c>
      <c r="L6" s="7">
        <v>46</v>
      </c>
      <c r="M6" s="7">
        <v>73</v>
      </c>
      <c r="N6" s="7">
        <v>15</v>
      </c>
      <c r="O6" s="8">
        <f t="shared" si="0"/>
        <v>460</v>
      </c>
      <c r="R6" s="1"/>
      <c r="V6" s="10"/>
    </row>
    <row r="7" spans="1:22" ht="45" customHeight="1">
      <c r="A7" s="14" t="s">
        <v>15</v>
      </c>
      <c r="B7" s="9">
        <v>0</v>
      </c>
      <c r="C7" s="9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23">
        <v>0</v>
      </c>
      <c r="M7" s="23">
        <v>0</v>
      </c>
      <c r="N7" s="23">
        <v>0</v>
      </c>
      <c r="O7" s="16">
        <f t="shared" si="0"/>
        <v>0</v>
      </c>
      <c r="R7" s="1"/>
      <c r="V7" s="10"/>
    </row>
    <row r="8" spans="1:22" ht="45" customHeight="1">
      <c r="A8" s="14" t="s">
        <v>2</v>
      </c>
      <c r="B8" s="9">
        <v>4</v>
      </c>
      <c r="C8" s="9">
        <v>0</v>
      </c>
      <c r="D8" s="7">
        <v>1</v>
      </c>
      <c r="E8" s="7">
        <v>5</v>
      </c>
      <c r="F8" s="7">
        <v>14</v>
      </c>
      <c r="G8" s="7">
        <v>29</v>
      </c>
      <c r="H8" s="7">
        <v>97</v>
      </c>
      <c r="I8" s="7">
        <v>12</v>
      </c>
      <c r="J8" s="7">
        <v>5</v>
      </c>
      <c r="K8" s="7">
        <v>1</v>
      </c>
      <c r="L8" s="7">
        <v>10</v>
      </c>
      <c r="M8" s="7">
        <v>2</v>
      </c>
      <c r="N8" s="7">
        <v>23</v>
      </c>
      <c r="O8" s="8">
        <f t="shared" si="0"/>
        <v>203</v>
      </c>
      <c r="R8" s="1"/>
      <c r="V8" s="10"/>
    </row>
    <row r="9" spans="1:22" ht="45" customHeight="1">
      <c r="A9" s="14" t="s">
        <v>3</v>
      </c>
      <c r="B9" s="9">
        <v>6</v>
      </c>
      <c r="C9" s="9">
        <v>4</v>
      </c>
      <c r="D9" s="7">
        <v>0</v>
      </c>
      <c r="E9" s="7">
        <v>1</v>
      </c>
      <c r="F9" s="7">
        <v>9</v>
      </c>
      <c r="G9" s="7">
        <v>34</v>
      </c>
      <c r="H9" s="7">
        <v>4</v>
      </c>
      <c r="I9" s="7">
        <v>2</v>
      </c>
      <c r="J9" s="7">
        <v>1</v>
      </c>
      <c r="K9" s="7">
        <v>0</v>
      </c>
      <c r="L9" s="7">
        <v>1</v>
      </c>
      <c r="M9" s="7">
        <v>0</v>
      </c>
      <c r="N9" s="7">
        <v>3</v>
      </c>
      <c r="O9" s="16">
        <f t="shared" si="0"/>
        <v>65</v>
      </c>
      <c r="R9" s="1"/>
      <c r="V9" s="10"/>
    </row>
    <row r="10" spans="1:22" ht="45" customHeight="1">
      <c r="A10" s="14" t="s">
        <v>4</v>
      </c>
      <c r="B10" s="9">
        <v>1</v>
      </c>
      <c r="C10" s="9">
        <v>12</v>
      </c>
      <c r="D10" s="7">
        <v>4</v>
      </c>
      <c r="E10" s="7">
        <v>5</v>
      </c>
      <c r="F10" s="7">
        <v>19</v>
      </c>
      <c r="G10" s="7">
        <v>25</v>
      </c>
      <c r="H10" s="7">
        <v>14</v>
      </c>
      <c r="I10" s="7">
        <v>31</v>
      </c>
      <c r="J10" s="7">
        <v>11</v>
      </c>
      <c r="K10" s="7">
        <v>6</v>
      </c>
      <c r="L10" s="7">
        <v>167</v>
      </c>
      <c r="M10" s="7">
        <v>53</v>
      </c>
      <c r="N10" s="7">
        <v>0</v>
      </c>
      <c r="O10" s="8">
        <f t="shared" si="0"/>
        <v>348</v>
      </c>
      <c r="V10" s="10"/>
    </row>
    <row r="11" spans="1:15" ht="45" customHeight="1">
      <c r="A11" s="14" t="s">
        <v>5</v>
      </c>
      <c r="B11" s="9">
        <v>1</v>
      </c>
      <c r="C11" s="9">
        <v>9</v>
      </c>
      <c r="D11" s="7">
        <v>11</v>
      </c>
      <c r="E11" s="7">
        <v>1</v>
      </c>
      <c r="F11" s="7">
        <v>0</v>
      </c>
      <c r="G11" s="7">
        <v>5</v>
      </c>
      <c r="H11" s="7">
        <v>13</v>
      </c>
      <c r="I11" s="7">
        <v>1</v>
      </c>
      <c r="J11" s="7">
        <v>3</v>
      </c>
      <c r="K11" s="7">
        <v>4</v>
      </c>
      <c r="L11" s="7">
        <v>9</v>
      </c>
      <c r="M11" s="7">
        <v>0</v>
      </c>
      <c r="N11" s="7">
        <v>0</v>
      </c>
      <c r="O11" s="16">
        <f t="shared" si="0"/>
        <v>57</v>
      </c>
    </row>
    <row r="12" spans="1:15" ht="45" customHeight="1">
      <c r="A12" s="18" t="s">
        <v>6</v>
      </c>
      <c r="B12" s="21">
        <f aca="true" t="shared" si="1" ref="B12:O12">SUM(B5:B11)</f>
        <v>13</v>
      </c>
      <c r="C12" s="21">
        <f t="shared" si="1"/>
        <v>25</v>
      </c>
      <c r="D12" s="22">
        <f t="shared" si="1"/>
        <v>16</v>
      </c>
      <c r="E12" s="22">
        <f t="shared" si="1"/>
        <v>12</v>
      </c>
      <c r="F12" s="22">
        <f t="shared" si="1"/>
        <v>81</v>
      </c>
      <c r="G12" s="22">
        <f t="shared" si="1"/>
        <v>131</v>
      </c>
      <c r="H12" s="22">
        <f t="shared" si="1"/>
        <v>267</v>
      </c>
      <c r="I12" s="22">
        <v>81</v>
      </c>
      <c r="J12" s="22">
        <f>SUM(J5:J11)</f>
        <v>102</v>
      </c>
      <c r="K12" s="22">
        <f>SUM(K5:K11)</f>
        <v>51</v>
      </c>
      <c r="L12" s="22">
        <f>SUM(L5:L11)</f>
        <v>263</v>
      </c>
      <c r="M12" s="22">
        <f>SUM(M5:M11)</f>
        <v>154</v>
      </c>
      <c r="N12" s="22">
        <f>SUM(N5:N11)</f>
        <v>56</v>
      </c>
      <c r="O12" s="17">
        <f t="shared" si="1"/>
        <v>1252</v>
      </c>
    </row>
    <row r="31" ht="12.75">
      <c r="A31" s="2"/>
    </row>
    <row r="37" ht="12.75">
      <c r="B37" s="2"/>
    </row>
    <row r="38" ht="12.75">
      <c r="B38" s="2"/>
    </row>
  </sheetData>
  <sheetProtection/>
  <mergeCells count="1">
    <mergeCell ref="A3:O3"/>
  </mergeCells>
  <printOptions/>
  <pageMargins left="0.7" right="0.7" top="0.75" bottom="0.75" header="0.3" footer="0.3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2013-11-04T15:37:36Z</cp:lastPrinted>
  <dcterms:created xsi:type="dcterms:W3CDTF">2009-07-20T12:48:26Z</dcterms:created>
  <dcterms:modified xsi:type="dcterms:W3CDTF">2018-12-07T17:51:26Z</dcterms:modified>
  <cp:category/>
  <cp:version/>
  <cp:contentType/>
  <cp:contentStatus/>
</cp:coreProperties>
</file>